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92" yWindow="48" windowWidth="19464" windowHeight="9228"/>
  </bookViews>
  <sheets>
    <sheet name="cruces tabla  (2)" sheetId="8" r:id="rId1"/>
    <sheet name="cruces " sheetId="6" r:id="rId2"/>
    <sheet name="Hoja1" sheetId="1" r:id="rId3"/>
    <sheet name="Hoja2" sheetId="2" r:id="rId4"/>
    <sheet name="Hoja3" sheetId="3" r:id="rId5"/>
  </sheets>
  <calcPr calcId="144525"/>
</workbook>
</file>

<file path=xl/calcChain.xml><?xml version="1.0" encoding="utf-8"?>
<calcChain xmlns="http://schemas.openxmlformats.org/spreadsheetml/2006/main">
  <c r="C109" i="8" l="1"/>
  <c r="C108" i="8"/>
  <c r="C107" i="8"/>
  <c r="C106" i="8"/>
  <c r="C102" i="8"/>
  <c r="C101" i="8"/>
  <c r="C100" i="8"/>
  <c r="C99" i="8"/>
  <c r="C95" i="8"/>
  <c r="C94" i="8"/>
  <c r="C93" i="8"/>
  <c r="C92" i="8"/>
  <c r="C88" i="8"/>
  <c r="C87" i="8"/>
  <c r="C85" i="8"/>
  <c r="C81" i="8"/>
  <c r="C80" i="8"/>
  <c r="C79" i="8"/>
  <c r="C78" i="8"/>
  <c r="C74" i="8"/>
  <c r="C73" i="8"/>
  <c r="C72" i="8"/>
  <c r="C71" i="8"/>
  <c r="C67" i="8"/>
  <c r="C66" i="8"/>
  <c r="C65" i="8"/>
  <c r="C64" i="8"/>
  <c r="C60" i="8"/>
  <c r="C59" i="8"/>
  <c r="C58" i="8"/>
  <c r="C57" i="8"/>
  <c r="C53" i="8"/>
  <c r="C52" i="8"/>
  <c r="C51" i="8"/>
  <c r="C50" i="8"/>
  <c r="C46" i="8"/>
  <c r="C45" i="8"/>
  <c r="C44" i="8"/>
  <c r="C43" i="8"/>
  <c r="C39" i="8"/>
  <c r="C38" i="8"/>
  <c r="C37" i="8"/>
  <c r="C36" i="8"/>
  <c r="L39" i="8"/>
  <c r="C31" i="8"/>
  <c r="L38" i="8"/>
  <c r="C30" i="8"/>
  <c r="L37" i="8"/>
  <c r="C29" i="8"/>
  <c r="AD36" i="8"/>
  <c r="Y38" i="8" s="1"/>
  <c r="AB36" i="8"/>
  <c r="AA38" i="8" s="1"/>
  <c r="L36" i="8"/>
  <c r="C28" i="8"/>
  <c r="L35" i="8"/>
  <c r="AD34" i="8"/>
  <c r="V38" i="8" s="1"/>
  <c r="AB34" i="8"/>
  <c r="X38" i="8" s="1"/>
  <c r="AA34" i="8"/>
  <c r="V36" i="8" s="1"/>
  <c r="Y34" i="8"/>
  <c r="X36" i="8" s="1"/>
  <c r="L34" i="8"/>
  <c r="L33" i="8"/>
  <c r="C86" i="8" s="1"/>
  <c r="AD32" i="8"/>
  <c r="S38" i="8" s="1"/>
  <c r="AB32" i="8"/>
  <c r="U38" i="8" s="1"/>
  <c r="AA32" i="8"/>
  <c r="S36" i="8" s="1"/>
  <c r="Y32" i="8"/>
  <c r="U36" i="8" s="1"/>
  <c r="X32" i="8"/>
  <c r="S34" i="8" s="1"/>
  <c r="V32" i="8"/>
  <c r="U34" i="8" s="1"/>
  <c r="L32" i="8"/>
  <c r="L31" i="8"/>
  <c r="C23" i="8"/>
  <c r="AD30" i="8"/>
  <c r="P38" i="8" s="1"/>
  <c r="AB30" i="8"/>
  <c r="R38" i="8" s="1"/>
  <c r="AA30" i="8"/>
  <c r="P36" i="8" s="1"/>
  <c r="Y30" i="8"/>
  <c r="R36" i="8" s="1"/>
  <c r="X30" i="8"/>
  <c r="P34" i="8" s="1"/>
  <c r="V30" i="8"/>
  <c r="R34" i="8" s="1"/>
  <c r="U30" i="8"/>
  <c r="P32" i="8" s="1"/>
  <c r="S30" i="8"/>
  <c r="R32" i="8" s="1"/>
  <c r="L30" i="8"/>
  <c r="C22" i="8"/>
  <c r="L29" i="8"/>
  <c r="C21" i="8"/>
  <c r="AD28" i="8"/>
  <c r="M38" i="8" s="1"/>
  <c r="AB28" i="8"/>
  <c r="O38" i="8" s="1"/>
  <c r="AA28" i="8"/>
  <c r="M36" i="8" s="1"/>
  <c r="Y28" i="8"/>
  <c r="O36" i="8" s="1"/>
  <c r="X28" i="8"/>
  <c r="M34" i="8" s="1"/>
  <c r="V28" i="8"/>
  <c r="O34" i="8" s="1"/>
  <c r="U28" i="8"/>
  <c r="M32" i="8" s="1"/>
  <c r="S28" i="8"/>
  <c r="O32" i="8" s="1"/>
  <c r="R28" i="8"/>
  <c r="M30" i="8" s="1"/>
  <c r="P28" i="8"/>
  <c r="O30" i="8" s="1"/>
  <c r="L28" i="8"/>
  <c r="C20" i="8"/>
  <c r="AB27" i="8"/>
  <c r="Y27" i="8"/>
  <c r="V27" i="8"/>
  <c r="S27" i="8"/>
  <c r="P27" i="8"/>
  <c r="M27" i="8"/>
  <c r="AB26" i="8"/>
  <c r="Y26" i="8"/>
  <c r="V26" i="8"/>
  <c r="S26" i="8"/>
  <c r="P26" i="8"/>
  <c r="M26" i="8"/>
  <c r="C15" i="8"/>
  <c r="R6" i="8"/>
  <c r="Q6" i="8"/>
  <c r="M6" i="8"/>
  <c r="C14" i="8"/>
  <c r="C13" i="8"/>
  <c r="R8" i="8"/>
  <c r="Q8" i="8"/>
  <c r="M8" i="8"/>
  <c r="C12" i="8"/>
  <c r="R10" i="8"/>
  <c r="Q10" i="8"/>
  <c r="M10" i="8"/>
  <c r="R12" i="8"/>
  <c r="Q12" i="8"/>
  <c r="M12" i="8"/>
  <c r="C7" i="8"/>
  <c r="R14" i="8"/>
  <c r="Q14" i="8"/>
  <c r="M14" i="8"/>
  <c r="C6" i="8"/>
  <c r="C5" i="8"/>
  <c r="R4" i="8"/>
  <c r="Q4" i="8"/>
  <c r="M4" i="8"/>
  <c r="C4" i="8"/>
  <c r="S12" i="8" l="1"/>
  <c r="S6" i="8"/>
  <c r="S4" i="8"/>
  <c r="S10" i="8"/>
  <c r="S8" i="8"/>
  <c r="S14" i="8"/>
</calcChain>
</file>

<file path=xl/sharedStrings.xml><?xml version="1.0" encoding="utf-8"?>
<sst xmlns="http://schemas.openxmlformats.org/spreadsheetml/2006/main" count="490" uniqueCount="43">
  <si>
    <t>FECHA</t>
  </si>
  <si>
    <t>Cruce 1</t>
  </si>
  <si>
    <t>jugador</t>
  </si>
  <si>
    <t>set 1</t>
  </si>
  <si>
    <t>set 2</t>
  </si>
  <si>
    <t>set 3</t>
  </si>
  <si>
    <t>set 4</t>
  </si>
  <si>
    <t>set 5</t>
  </si>
  <si>
    <t>TOTAL</t>
  </si>
  <si>
    <t>mesa 1</t>
  </si>
  <si>
    <t>Cruce 2</t>
  </si>
  <si>
    <t>Cruce 3</t>
  </si>
  <si>
    <t>Cruce 4</t>
  </si>
  <si>
    <t>Cruce 5</t>
  </si>
  <si>
    <t>mesa 2</t>
  </si>
  <si>
    <t>mesa 3</t>
  </si>
  <si>
    <t>2da División</t>
  </si>
  <si>
    <t>Tabla de Posiciones</t>
  </si>
  <si>
    <t>Fecha  1</t>
  </si>
  <si>
    <t>Jugadores</t>
  </si>
  <si>
    <t>Partidos Jugados</t>
  </si>
  <si>
    <t>Partidos Ganados</t>
  </si>
  <si>
    <t>Partidos Perdidos</t>
  </si>
  <si>
    <t>Set a Favor</t>
  </si>
  <si>
    <t>Set Encontra</t>
  </si>
  <si>
    <t>Difer. de Set</t>
  </si>
  <si>
    <t>Puntos</t>
  </si>
  <si>
    <t>X</t>
  </si>
  <si>
    <t>-</t>
  </si>
  <si>
    <t>Villa Gesell</t>
  </si>
  <si>
    <t xml:space="preserve">Gaston Mascherpa         </t>
  </si>
  <si>
    <t>Juan Gimenez (Cacho)</t>
  </si>
  <si>
    <t xml:space="preserve">Alberto Acosta           </t>
  </si>
  <si>
    <t xml:space="preserve">Raul Erdozain               </t>
  </si>
  <si>
    <t xml:space="preserve">Javier Ibañez          </t>
  </si>
  <si>
    <t xml:space="preserve">Alexis Liuzzi                </t>
  </si>
  <si>
    <t>wo</t>
  </si>
  <si>
    <t>x</t>
  </si>
  <si>
    <t>3da División</t>
  </si>
  <si>
    <t>* Los dos Primeros puestos ascienden</t>
  </si>
  <si>
    <t>* Los dos ultimos descienden</t>
  </si>
  <si>
    <t>* 1 punto x partido jugado / 1 punto por partido ganado/ 0 puntos por partido perdido</t>
  </si>
  <si>
    <t>Empate entre 2 jugadores define el cruce entre si / entre 3 jugadores por coeficiente de set / si persiste, por diferencia de puntos/ sorteo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</si>
</sst>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/>
    <xf numFmtId="0" fontId="1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3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3" borderId="2" xfId="0" applyFill="1" applyBorder="1"/>
    <xf numFmtId="0" fontId="1" fillId="3" borderId="2" xfId="0" applyFont="1" applyFill="1" applyBorder="1"/>
    <xf numFmtId="0" fontId="5" fillId="3" borderId="2" xfId="0" applyFont="1" applyFill="1" applyBorder="1"/>
    <xf numFmtId="0" fontId="4" fillId="3" borderId="2" xfId="0" applyFont="1" applyFill="1" applyBorder="1" applyAlignment="1">
      <alignment wrapText="1"/>
    </xf>
    <xf numFmtId="0" fontId="5" fillId="6" borderId="3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09"/>
  <sheetViews>
    <sheetView tabSelected="1" zoomScale="50" zoomScaleNormal="50" workbookViewId="0">
      <selection activeCell="L102" sqref="L102"/>
    </sheetView>
  </sheetViews>
  <sheetFormatPr baseColWidth="10" defaultColWidth="8.88671875" defaultRowHeight="31.95" customHeight="1" x14ac:dyDescent="0.45"/>
  <cols>
    <col min="1" max="1" width="9.6640625" customWidth="1"/>
    <col min="2" max="2" width="4" style="12" customWidth="1"/>
    <col min="3" max="3" width="32.77734375" customWidth="1"/>
    <col min="4" max="8" width="8.6640625" style="103" customWidth="1"/>
    <col min="9" max="9" width="8.77734375" style="103" customWidth="1"/>
    <col min="10" max="10" width="8.109375" customWidth="1"/>
    <col min="12" max="12" width="32.77734375" customWidth="1"/>
    <col min="13" max="19" width="11.77734375" customWidth="1"/>
    <col min="20" max="20" width="10.77734375" customWidth="1"/>
    <col min="30" max="30" width="10.21875" customWidth="1"/>
  </cols>
  <sheetData>
    <row r="2" spans="1:21" ht="31.95" customHeight="1" x14ac:dyDescent="0.5">
      <c r="A2" s="56" t="s">
        <v>0</v>
      </c>
      <c r="B2" s="56"/>
      <c r="C2" s="1">
        <v>1</v>
      </c>
      <c r="D2" s="102" t="s">
        <v>38</v>
      </c>
      <c r="E2" s="102"/>
      <c r="F2" s="102"/>
      <c r="K2" s="28"/>
      <c r="L2" s="29" t="s">
        <v>17</v>
      </c>
      <c r="M2" s="57" t="s">
        <v>18</v>
      </c>
      <c r="N2" s="57"/>
      <c r="O2" s="57" t="s">
        <v>38</v>
      </c>
      <c r="P2" s="57"/>
      <c r="Q2" s="57"/>
      <c r="R2" s="57"/>
      <c r="S2" s="57"/>
    </row>
    <row r="3" spans="1:21" ht="31.95" customHeight="1" x14ac:dyDescent="0.45">
      <c r="A3" s="4" t="s">
        <v>1</v>
      </c>
      <c r="B3" s="5"/>
      <c r="C3" s="1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8</v>
      </c>
      <c r="K3" s="28"/>
      <c r="L3" s="30" t="s">
        <v>19</v>
      </c>
      <c r="M3" s="30" t="s">
        <v>26</v>
      </c>
      <c r="N3" s="31" t="s">
        <v>20</v>
      </c>
      <c r="O3" s="31" t="s">
        <v>21</v>
      </c>
      <c r="P3" s="31" t="s">
        <v>22</v>
      </c>
      <c r="Q3" s="31" t="s">
        <v>23</v>
      </c>
      <c r="R3" s="31" t="s">
        <v>24</v>
      </c>
      <c r="S3" s="31" t="s">
        <v>25</v>
      </c>
      <c r="T3" s="20"/>
      <c r="U3">
        <v>1</v>
      </c>
    </row>
    <row r="4" spans="1:21" ht="19.95" customHeight="1" x14ac:dyDescent="0.3">
      <c r="A4" s="58" t="s">
        <v>9</v>
      </c>
      <c r="B4" s="61">
        <v>1</v>
      </c>
      <c r="C4" s="13" t="str">
        <f>L4</f>
        <v xml:space="preserve">Gaston Mascherpa         </v>
      </c>
      <c r="D4" s="76">
        <v>11</v>
      </c>
      <c r="E4" s="76">
        <v>5</v>
      </c>
      <c r="F4" s="76">
        <v>12</v>
      </c>
      <c r="G4" s="76">
        <v>11</v>
      </c>
      <c r="H4" s="76" t="s">
        <v>37</v>
      </c>
      <c r="I4" s="76">
        <v>3</v>
      </c>
      <c r="K4" s="65">
        <v>1</v>
      </c>
      <c r="L4" s="32" t="s">
        <v>30</v>
      </c>
      <c r="M4" s="65">
        <f>N4+O4</f>
        <v>10</v>
      </c>
      <c r="N4" s="65">
        <v>5</v>
      </c>
      <c r="O4" s="65">
        <v>5</v>
      </c>
      <c r="P4" s="65">
        <v>0</v>
      </c>
      <c r="Q4" s="65">
        <f>I4+I12+I20+I28+I36</f>
        <v>15</v>
      </c>
      <c r="R4" s="65">
        <f>I6+I14+I22+I30+I38</f>
        <v>4</v>
      </c>
      <c r="S4" s="65">
        <f>Q4-R4</f>
        <v>11</v>
      </c>
    </row>
    <row r="5" spans="1:21" ht="12" customHeight="1" x14ac:dyDescent="0.3">
      <c r="A5" s="59"/>
      <c r="B5" s="62"/>
      <c r="C5" s="16" t="str">
        <f>L5</f>
        <v>Villa Gesell</v>
      </c>
      <c r="D5" s="100"/>
      <c r="E5" s="100"/>
      <c r="F5" s="100"/>
      <c r="G5" s="100"/>
      <c r="H5" s="100"/>
      <c r="I5" s="100"/>
      <c r="K5" s="65"/>
      <c r="L5" s="33" t="s">
        <v>29</v>
      </c>
      <c r="M5" s="65"/>
      <c r="N5" s="65"/>
      <c r="O5" s="65"/>
      <c r="P5" s="65"/>
      <c r="Q5" s="65"/>
      <c r="R5" s="65"/>
      <c r="S5" s="65"/>
    </row>
    <row r="6" spans="1:21" ht="19.95" customHeight="1" x14ac:dyDescent="0.3">
      <c r="A6" s="59"/>
      <c r="B6" s="61">
        <v>6</v>
      </c>
      <c r="C6" s="13" t="str">
        <f>L6</f>
        <v xml:space="preserve">Alexis Liuzzi                </v>
      </c>
      <c r="D6" s="76">
        <v>7</v>
      </c>
      <c r="E6" s="76">
        <v>11</v>
      </c>
      <c r="F6" s="76">
        <v>10</v>
      </c>
      <c r="G6" s="76">
        <v>6</v>
      </c>
      <c r="H6" s="76" t="s">
        <v>37</v>
      </c>
      <c r="I6" s="76">
        <v>1</v>
      </c>
      <c r="K6" s="65">
        <v>2</v>
      </c>
      <c r="L6" s="32" t="s">
        <v>35</v>
      </c>
      <c r="M6" s="65">
        <f t="shared" ref="M6" si="0">N6+O6</f>
        <v>8</v>
      </c>
      <c r="N6" s="65">
        <v>5</v>
      </c>
      <c r="O6" s="65">
        <v>3</v>
      </c>
      <c r="P6" s="65">
        <v>2</v>
      </c>
      <c r="Q6" s="65">
        <f>I6+I66+I87+I94+I108</f>
        <v>11</v>
      </c>
      <c r="R6" s="65">
        <f>I4+I64+I85+I92+I106</f>
        <v>6</v>
      </c>
      <c r="S6" s="65">
        <f t="shared" ref="S6" si="1">Q6-R6</f>
        <v>5</v>
      </c>
    </row>
    <row r="7" spans="1:21" ht="12" customHeight="1" x14ac:dyDescent="0.3">
      <c r="A7" s="60"/>
      <c r="B7" s="62"/>
      <c r="C7" s="17" t="str">
        <f>L7</f>
        <v>Villa Gesell</v>
      </c>
      <c r="D7" s="100"/>
      <c r="E7" s="100"/>
      <c r="F7" s="100"/>
      <c r="G7" s="100"/>
      <c r="H7" s="100"/>
      <c r="I7" s="100"/>
      <c r="K7" s="65"/>
      <c r="L7" s="33" t="s">
        <v>29</v>
      </c>
      <c r="M7" s="65"/>
      <c r="N7" s="65"/>
      <c r="O7" s="65"/>
      <c r="P7" s="65"/>
      <c r="Q7" s="65"/>
      <c r="R7" s="65"/>
      <c r="S7" s="65"/>
    </row>
    <row r="8" spans="1:21" ht="19.95" customHeight="1" x14ac:dyDescent="0.45">
      <c r="A8" s="8"/>
      <c r="B8" s="9"/>
      <c r="C8" s="18"/>
      <c r="K8" s="70">
        <v>3</v>
      </c>
      <c r="L8" s="36" t="s">
        <v>34</v>
      </c>
      <c r="M8" s="70">
        <f t="shared" ref="M8" si="2">N8+O8</f>
        <v>8</v>
      </c>
      <c r="N8" s="70">
        <v>5</v>
      </c>
      <c r="O8" s="70">
        <v>3</v>
      </c>
      <c r="P8" s="70">
        <v>2</v>
      </c>
      <c r="Q8" s="70">
        <f>I14+I45+I73+I92+I101</f>
        <v>12</v>
      </c>
      <c r="R8" s="70">
        <f>I12+I43+I71+I94+I99</f>
        <v>7</v>
      </c>
      <c r="S8" s="70">
        <f t="shared" ref="S8" si="3">Q8-R8</f>
        <v>5</v>
      </c>
    </row>
    <row r="9" spans="1:21" ht="12" customHeight="1" x14ac:dyDescent="0.45">
      <c r="A9" s="8"/>
      <c r="B9" s="9"/>
      <c r="C9" s="19"/>
      <c r="K9" s="70"/>
      <c r="L9" s="37" t="s">
        <v>29</v>
      </c>
      <c r="M9" s="70"/>
      <c r="N9" s="70"/>
      <c r="O9" s="70"/>
      <c r="P9" s="70"/>
      <c r="Q9" s="70"/>
      <c r="R9" s="70"/>
      <c r="S9" s="70"/>
    </row>
    <row r="10" spans="1:21" ht="19.95" customHeight="1" x14ac:dyDescent="0.3">
      <c r="A10" s="66" t="s">
        <v>10</v>
      </c>
      <c r="B10" s="61"/>
      <c r="C10" s="58" t="s">
        <v>2</v>
      </c>
      <c r="D10" s="105" t="s">
        <v>3</v>
      </c>
      <c r="E10" s="105" t="s">
        <v>4</v>
      </c>
      <c r="F10" s="105" t="s">
        <v>5</v>
      </c>
      <c r="G10" s="105" t="s">
        <v>6</v>
      </c>
      <c r="H10" s="105" t="s">
        <v>7</v>
      </c>
      <c r="I10" s="105" t="s">
        <v>8</v>
      </c>
      <c r="K10" s="70">
        <v>4</v>
      </c>
      <c r="L10" s="36" t="s">
        <v>33</v>
      </c>
      <c r="M10" s="70">
        <f t="shared" ref="M10" si="4">N10+O10</f>
        <v>8</v>
      </c>
      <c r="N10" s="70">
        <v>5</v>
      </c>
      <c r="O10" s="70">
        <v>3</v>
      </c>
      <c r="P10" s="70">
        <v>2</v>
      </c>
      <c r="Q10" s="70">
        <f>I22+I52+I80+I99+I106</f>
        <v>11</v>
      </c>
      <c r="R10" s="70">
        <f>I20+I50+I78+I101+I108</f>
        <v>10</v>
      </c>
      <c r="S10" s="70">
        <f t="shared" ref="S10" si="5">Q10-R10</f>
        <v>1</v>
      </c>
    </row>
    <row r="11" spans="1:21" ht="12" customHeight="1" x14ac:dyDescent="0.3">
      <c r="A11" s="67"/>
      <c r="B11" s="62"/>
      <c r="C11" s="60"/>
      <c r="D11" s="106"/>
      <c r="E11" s="106"/>
      <c r="F11" s="106"/>
      <c r="G11" s="106"/>
      <c r="H11" s="106"/>
      <c r="I11" s="106"/>
      <c r="K11" s="70"/>
      <c r="L11" s="37" t="s">
        <v>29</v>
      </c>
      <c r="M11" s="70"/>
      <c r="N11" s="70"/>
      <c r="O11" s="70"/>
      <c r="P11" s="70"/>
      <c r="Q11" s="70"/>
      <c r="R11" s="70"/>
      <c r="S11" s="70"/>
    </row>
    <row r="12" spans="1:21" ht="19.95" customHeight="1" x14ac:dyDescent="0.3">
      <c r="A12" s="58" t="s">
        <v>9</v>
      </c>
      <c r="B12" s="61">
        <v>1</v>
      </c>
      <c r="C12" s="13" t="str">
        <f>L4</f>
        <v xml:space="preserve">Gaston Mascherpa         </v>
      </c>
      <c r="D12" s="76">
        <v>11</v>
      </c>
      <c r="E12" s="76">
        <v>12</v>
      </c>
      <c r="F12" s="76">
        <v>6</v>
      </c>
      <c r="G12" s="76">
        <v>12</v>
      </c>
      <c r="H12" s="76" t="s">
        <v>37</v>
      </c>
      <c r="I12" s="76">
        <v>3</v>
      </c>
      <c r="K12" s="73">
        <v>5</v>
      </c>
      <c r="L12" s="34" t="s">
        <v>32</v>
      </c>
      <c r="M12" s="73">
        <f t="shared" ref="M12" si="6">N12+O12</f>
        <v>6</v>
      </c>
      <c r="N12" s="73">
        <v>5</v>
      </c>
      <c r="O12" s="73">
        <v>1</v>
      </c>
      <c r="P12" s="73">
        <v>4</v>
      </c>
      <c r="Q12" s="73">
        <f>I30+I59+I71+I78+I85</f>
        <v>5</v>
      </c>
      <c r="R12" s="73">
        <f>I28+I57+I73+I80+I87</f>
        <v>12</v>
      </c>
      <c r="S12" s="73">
        <f t="shared" ref="S12" si="7">Q12-R12</f>
        <v>-7</v>
      </c>
    </row>
    <row r="13" spans="1:21" ht="12" customHeight="1" x14ac:dyDescent="0.3">
      <c r="A13" s="59"/>
      <c r="B13" s="62"/>
      <c r="C13" s="16" t="str">
        <f>L5</f>
        <v>Villa Gesell</v>
      </c>
      <c r="D13" s="100"/>
      <c r="E13" s="100"/>
      <c r="F13" s="100"/>
      <c r="G13" s="100"/>
      <c r="H13" s="100"/>
      <c r="I13" s="100"/>
      <c r="K13" s="73"/>
      <c r="L13" s="35" t="s">
        <v>29</v>
      </c>
      <c r="M13" s="73"/>
      <c r="N13" s="73"/>
      <c r="O13" s="73"/>
      <c r="P13" s="73"/>
      <c r="Q13" s="73"/>
      <c r="R13" s="73"/>
      <c r="S13" s="73"/>
    </row>
    <row r="14" spans="1:21" ht="19.95" customHeight="1" x14ac:dyDescent="0.3">
      <c r="A14" s="59"/>
      <c r="B14" s="61">
        <v>5</v>
      </c>
      <c r="C14" s="13" t="str">
        <f>L8</f>
        <v xml:space="preserve">Javier Ibañez          </v>
      </c>
      <c r="D14" s="76">
        <v>8</v>
      </c>
      <c r="E14" s="76">
        <v>10</v>
      </c>
      <c r="F14" s="76">
        <v>11</v>
      </c>
      <c r="G14" s="76">
        <v>10</v>
      </c>
      <c r="H14" s="76" t="s">
        <v>37</v>
      </c>
      <c r="I14" s="76">
        <v>1</v>
      </c>
      <c r="K14" s="73">
        <v>6</v>
      </c>
      <c r="L14" s="34" t="s">
        <v>31</v>
      </c>
      <c r="M14" s="73">
        <f t="shared" ref="M14" si="8">N14+O14</f>
        <v>5</v>
      </c>
      <c r="N14" s="73">
        <v>5</v>
      </c>
      <c r="O14" s="73">
        <v>0</v>
      </c>
      <c r="P14" s="73">
        <v>5</v>
      </c>
      <c r="Q14" s="73">
        <f>I38+I43+I50+I57+I64</f>
        <v>0</v>
      </c>
      <c r="R14" s="73">
        <f>I36+I45+I52+I59+I66</f>
        <v>15</v>
      </c>
      <c r="S14" s="73">
        <f t="shared" ref="S14" si="9">Q14-R14</f>
        <v>-15</v>
      </c>
    </row>
    <row r="15" spans="1:21" ht="12" customHeight="1" x14ac:dyDescent="0.3">
      <c r="A15" s="60"/>
      <c r="B15" s="62"/>
      <c r="C15" s="17" t="str">
        <f>L9</f>
        <v>Villa Gesell</v>
      </c>
      <c r="D15" s="100"/>
      <c r="E15" s="100"/>
      <c r="F15" s="100"/>
      <c r="G15" s="100"/>
      <c r="H15" s="100"/>
      <c r="I15" s="100"/>
      <c r="K15" s="73"/>
      <c r="L15" s="35" t="s">
        <v>29</v>
      </c>
      <c r="M15" s="73"/>
      <c r="N15" s="73"/>
      <c r="O15" s="73"/>
      <c r="P15" s="73"/>
      <c r="Q15" s="73"/>
      <c r="R15" s="73"/>
      <c r="S15" s="73"/>
    </row>
    <row r="16" spans="1:21" ht="19.95" customHeight="1" x14ac:dyDescent="0.45">
      <c r="A16" s="8"/>
      <c r="B16" s="9"/>
      <c r="C16" s="18"/>
      <c r="K16" s="38" t="s">
        <v>39</v>
      </c>
      <c r="L16" s="39"/>
      <c r="M16" s="39"/>
      <c r="N16" s="39"/>
      <c r="O16" s="39"/>
      <c r="P16" s="39"/>
      <c r="Q16" s="39"/>
      <c r="R16" s="39"/>
      <c r="S16" s="40"/>
    </row>
    <row r="17" spans="1:30" ht="12" customHeight="1" x14ac:dyDescent="0.45">
      <c r="A17" s="8"/>
      <c r="B17" s="9"/>
      <c r="C17" s="19"/>
      <c r="K17" s="41"/>
      <c r="L17" s="42"/>
      <c r="M17" s="42"/>
      <c r="N17" s="42"/>
      <c r="O17" s="42"/>
      <c r="P17" s="42"/>
      <c r="Q17" s="42"/>
      <c r="R17" s="42"/>
      <c r="S17" s="43"/>
    </row>
    <row r="18" spans="1:30" ht="19.95" customHeight="1" x14ac:dyDescent="0.3">
      <c r="A18" s="71" t="s">
        <v>11</v>
      </c>
      <c r="B18" s="72"/>
      <c r="C18" s="58" t="s">
        <v>2</v>
      </c>
      <c r="D18" s="101" t="s">
        <v>3</v>
      </c>
      <c r="E18" s="101" t="s">
        <v>4</v>
      </c>
      <c r="F18" s="101" t="s">
        <v>5</v>
      </c>
      <c r="G18" s="101" t="s">
        <v>6</v>
      </c>
      <c r="H18" s="101" t="s">
        <v>7</v>
      </c>
      <c r="I18" s="101" t="s">
        <v>8</v>
      </c>
      <c r="K18" s="44" t="s">
        <v>40</v>
      </c>
      <c r="L18" s="45"/>
      <c r="M18" s="45"/>
      <c r="N18" s="45"/>
      <c r="O18" s="45"/>
      <c r="P18" s="45"/>
      <c r="Q18" s="45"/>
      <c r="R18" s="45"/>
      <c r="S18" s="46"/>
    </row>
    <row r="19" spans="1:30" ht="12" customHeight="1" x14ac:dyDescent="0.3">
      <c r="A19" s="71"/>
      <c r="B19" s="72"/>
      <c r="C19" s="60"/>
      <c r="D19" s="101"/>
      <c r="E19" s="101"/>
      <c r="F19" s="101"/>
      <c r="G19" s="101"/>
      <c r="H19" s="101"/>
      <c r="I19" s="101"/>
      <c r="K19" s="47"/>
      <c r="L19" s="48"/>
      <c r="M19" s="48"/>
      <c r="N19" s="48"/>
      <c r="O19" s="48"/>
      <c r="P19" s="48"/>
      <c r="Q19" s="48"/>
      <c r="R19" s="48"/>
      <c r="S19" s="49"/>
    </row>
    <row r="20" spans="1:30" ht="19.95" customHeight="1" x14ac:dyDescent="0.3">
      <c r="A20" s="58" t="s">
        <v>9</v>
      </c>
      <c r="B20" s="61">
        <v>1</v>
      </c>
      <c r="C20" s="13" t="str">
        <f>L4</f>
        <v xml:space="preserve">Gaston Mascherpa         </v>
      </c>
      <c r="D20" s="76">
        <v>7</v>
      </c>
      <c r="E20" s="76">
        <v>11</v>
      </c>
      <c r="F20" s="76">
        <v>11</v>
      </c>
      <c r="G20" s="76">
        <v>8</v>
      </c>
      <c r="H20" s="76">
        <v>11</v>
      </c>
      <c r="I20" s="76">
        <v>3</v>
      </c>
      <c r="K20" s="50" t="s">
        <v>41</v>
      </c>
      <c r="L20" s="51"/>
      <c r="M20" s="51"/>
      <c r="N20" s="51"/>
      <c r="O20" s="51"/>
      <c r="P20" s="51"/>
      <c r="Q20" s="51"/>
      <c r="R20" s="51"/>
      <c r="S20" s="52"/>
    </row>
    <row r="21" spans="1:30" ht="12" customHeight="1" x14ac:dyDescent="0.3">
      <c r="A21" s="59"/>
      <c r="B21" s="62"/>
      <c r="C21" s="16" t="str">
        <f>L5</f>
        <v>Villa Gesell</v>
      </c>
      <c r="D21" s="100"/>
      <c r="E21" s="100"/>
      <c r="F21" s="100"/>
      <c r="G21" s="100"/>
      <c r="H21" s="100"/>
      <c r="I21" s="100"/>
      <c r="K21" s="53"/>
      <c r="L21" s="54"/>
      <c r="M21" s="54"/>
      <c r="N21" s="54"/>
      <c r="O21" s="54"/>
      <c r="P21" s="54"/>
      <c r="Q21" s="54"/>
      <c r="R21" s="54"/>
      <c r="S21" s="55"/>
    </row>
    <row r="22" spans="1:30" ht="19.95" customHeight="1" x14ac:dyDescent="0.3">
      <c r="A22" s="59"/>
      <c r="B22" s="61">
        <v>4</v>
      </c>
      <c r="C22" s="13" t="str">
        <f>L10</f>
        <v xml:space="preserve">Raul Erdozain               </v>
      </c>
      <c r="D22" s="76">
        <v>11</v>
      </c>
      <c r="E22" s="76">
        <v>3</v>
      </c>
      <c r="F22" s="76">
        <v>3</v>
      </c>
      <c r="G22" s="76">
        <v>11</v>
      </c>
      <c r="H22" s="76">
        <v>8</v>
      </c>
      <c r="I22" s="76">
        <v>2</v>
      </c>
      <c r="K22" s="94" t="s">
        <v>42</v>
      </c>
      <c r="L22" s="95"/>
      <c r="M22" s="95"/>
      <c r="N22" s="95"/>
      <c r="O22" s="95"/>
      <c r="P22" s="95"/>
      <c r="Q22" s="95"/>
      <c r="R22" s="95"/>
      <c r="S22" s="96"/>
    </row>
    <row r="23" spans="1:30" ht="12" customHeight="1" x14ac:dyDescent="0.3">
      <c r="A23" s="60"/>
      <c r="B23" s="62"/>
      <c r="C23" s="17" t="str">
        <f>L11</f>
        <v>Villa Gesell</v>
      </c>
      <c r="D23" s="100"/>
      <c r="E23" s="100"/>
      <c r="F23" s="100"/>
      <c r="G23" s="100"/>
      <c r="H23" s="100"/>
      <c r="I23" s="100"/>
      <c r="K23" s="97"/>
      <c r="L23" s="98"/>
      <c r="M23" s="98"/>
      <c r="N23" s="98"/>
      <c r="O23" s="98"/>
      <c r="P23" s="98"/>
      <c r="Q23" s="98"/>
      <c r="R23" s="98"/>
      <c r="S23" s="99"/>
    </row>
    <row r="24" spans="1:30" ht="19.95" customHeight="1" x14ac:dyDescent="0.45">
      <c r="A24" s="8"/>
      <c r="B24" s="9"/>
      <c r="C24" s="18"/>
    </row>
    <row r="25" spans="1:30" ht="12" customHeight="1" x14ac:dyDescent="0.45">
      <c r="A25" s="8"/>
      <c r="B25" s="9"/>
      <c r="C25" s="9"/>
    </row>
    <row r="26" spans="1:30" ht="19.95" customHeight="1" x14ac:dyDescent="0.3">
      <c r="A26" s="71" t="s">
        <v>12</v>
      </c>
      <c r="B26" s="72"/>
      <c r="C26" s="58" t="s">
        <v>2</v>
      </c>
      <c r="D26" s="101" t="s">
        <v>3</v>
      </c>
      <c r="E26" s="101" t="s">
        <v>4</v>
      </c>
      <c r="F26" s="101" t="s">
        <v>5</v>
      </c>
      <c r="G26" s="101" t="s">
        <v>6</v>
      </c>
      <c r="H26" s="101" t="s">
        <v>7</v>
      </c>
      <c r="I26" s="101" t="s">
        <v>8</v>
      </c>
      <c r="K26" s="75"/>
      <c r="L26" s="76" t="s">
        <v>19</v>
      </c>
      <c r="M26" s="78" t="str">
        <f>L4</f>
        <v xml:space="preserve">Gaston Mascherpa         </v>
      </c>
      <c r="N26" s="79"/>
      <c r="O26" s="80"/>
      <c r="P26" s="78" t="str">
        <f>L14</f>
        <v>Juan Gimenez (Cacho)</v>
      </c>
      <c r="Q26" s="79"/>
      <c r="R26" s="80"/>
      <c r="S26" s="25" t="str">
        <f>L12</f>
        <v xml:space="preserve">Alberto Acosta           </v>
      </c>
      <c r="T26" s="26"/>
      <c r="U26" s="27"/>
      <c r="V26" s="78" t="str">
        <f>L10</f>
        <v xml:space="preserve">Raul Erdozain               </v>
      </c>
      <c r="W26" s="79"/>
      <c r="X26" s="80"/>
      <c r="Y26" s="78" t="str">
        <f>L8</f>
        <v xml:space="preserve">Javier Ibañez          </v>
      </c>
      <c r="Z26" s="79"/>
      <c r="AA26" s="80"/>
      <c r="AB26" s="78" t="str">
        <f>L6</f>
        <v xml:space="preserve">Alexis Liuzzi                </v>
      </c>
      <c r="AC26" s="79"/>
      <c r="AD26" s="80"/>
    </row>
    <row r="27" spans="1:30" ht="12" customHeight="1" x14ac:dyDescent="0.3">
      <c r="A27" s="71"/>
      <c r="B27" s="72"/>
      <c r="C27" s="60"/>
      <c r="D27" s="101"/>
      <c r="E27" s="101"/>
      <c r="F27" s="101"/>
      <c r="G27" s="101"/>
      <c r="H27" s="101"/>
      <c r="I27" s="101"/>
      <c r="K27" s="75"/>
      <c r="L27" s="77"/>
      <c r="M27" s="81" t="str">
        <f>L5</f>
        <v>Villa Gesell</v>
      </c>
      <c r="N27" s="82"/>
      <c r="O27" s="83"/>
      <c r="P27" s="81" t="str">
        <f>L15</f>
        <v>Villa Gesell</v>
      </c>
      <c r="Q27" s="82"/>
      <c r="R27" s="83"/>
      <c r="S27" s="22" t="str">
        <f>L13</f>
        <v>Villa Gesell</v>
      </c>
      <c r="T27" s="23"/>
      <c r="U27" s="24"/>
      <c r="V27" s="81" t="str">
        <f>L11</f>
        <v>Villa Gesell</v>
      </c>
      <c r="W27" s="82"/>
      <c r="X27" s="83"/>
      <c r="Y27" s="81" t="str">
        <f>L9</f>
        <v>Villa Gesell</v>
      </c>
      <c r="Z27" s="82"/>
      <c r="AA27" s="83"/>
      <c r="AB27" s="81" t="str">
        <f>L7</f>
        <v>Villa Gesell</v>
      </c>
      <c r="AC27" s="82"/>
      <c r="AD27" s="83"/>
    </row>
    <row r="28" spans="1:30" ht="19.95" customHeight="1" x14ac:dyDescent="0.3">
      <c r="A28" s="58" t="s">
        <v>9</v>
      </c>
      <c r="B28" s="61">
        <v>1</v>
      </c>
      <c r="C28" s="13" t="str">
        <f>L4</f>
        <v xml:space="preserve">Gaston Mascherpa         </v>
      </c>
      <c r="D28" s="76">
        <v>11</v>
      </c>
      <c r="E28" s="76">
        <v>11</v>
      </c>
      <c r="F28" s="76">
        <v>11</v>
      </c>
      <c r="G28" s="76" t="s">
        <v>37</v>
      </c>
      <c r="H28" s="76" t="s">
        <v>37</v>
      </c>
      <c r="I28" s="76">
        <v>3</v>
      </c>
      <c r="K28" s="90">
        <v>1</v>
      </c>
      <c r="L28" s="21" t="str">
        <f>L4</f>
        <v xml:space="preserve">Gaston Mascherpa         </v>
      </c>
      <c r="M28" s="88" t="s">
        <v>27</v>
      </c>
      <c r="N28" s="84" t="s">
        <v>27</v>
      </c>
      <c r="O28" s="84" t="s">
        <v>27</v>
      </c>
      <c r="P28" s="88">
        <f>I36</f>
        <v>3</v>
      </c>
      <c r="Q28" s="84" t="s">
        <v>28</v>
      </c>
      <c r="R28" s="84">
        <f>I38</f>
        <v>0</v>
      </c>
      <c r="S28" s="88">
        <f>I28</f>
        <v>3</v>
      </c>
      <c r="T28" s="84" t="s">
        <v>28</v>
      </c>
      <c r="U28" s="84">
        <f>I30</f>
        <v>0</v>
      </c>
      <c r="V28" s="88">
        <f>I20</f>
        <v>3</v>
      </c>
      <c r="W28" s="84" t="s">
        <v>28</v>
      </c>
      <c r="X28" s="84">
        <f>I22</f>
        <v>2</v>
      </c>
      <c r="Y28" s="88">
        <f>I12</f>
        <v>3</v>
      </c>
      <c r="Z28" s="84" t="s">
        <v>28</v>
      </c>
      <c r="AA28" s="84">
        <f>I14</f>
        <v>1</v>
      </c>
      <c r="AB28" s="88">
        <f>I4</f>
        <v>3</v>
      </c>
      <c r="AC28" s="84" t="s">
        <v>28</v>
      </c>
      <c r="AD28" s="86">
        <f>I6</f>
        <v>1</v>
      </c>
    </row>
    <row r="29" spans="1:30" ht="12" customHeight="1" x14ac:dyDescent="0.3">
      <c r="A29" s="59"/>
      <c r="B29" s="62"/>
      <c r="C29" s="16" t="str">
        <f>L5</f>
        <v>Villa Gesell</v>
      </c>
      <c r="D29" s="100"/>
      <c r="E29" s="100"/>
      <c r="F29" s="100"/>
      <c r="G29" s="100"/>
      <c r="H29" s="100"/>
      <c r="I29" s="100"/>
      <c r="K29" s="90"/>
      <c r="L29" s="17" t="str">
        <f>L5</f>
        <v>Villa Gesell</v>
      </c>
      <c r="M29" s="89"/>
      <c r="N29" s="85"/>
      <c r="O29" s="85"/>
      <c r="P29" s="89"/>
      <c r="Q29" s="85"/>
      <c r="R29" s="85"/>
      <c r="S29" s="89"/>
      <c r="T29" s="85"/>
      <c r="U29" s="85"/>
      <c r="V29" s="89"/>
      <c r="W29" s="85"/>
      <c r="X29" s="85"/>
      <c r="Y29" s="89"/>
      <c r="Z29" s="85"/>
      <c r="AA29" s="85"/>
      <c r="AB29" s="89"/>
      <c r="AC29" s="85"/>
      <c r="AD29" s="87"/>
    </row>
    <row r="30" spans="1:30" ht="19.95" customHeight="1" x14ac:dyDescent="0.3">
      <c r="A30" s="59"/>
      <c r="B30" s="61">
        <v>3</v>
      </c>
      <c r="C30" s="13" t="str">
        <f>L12</f>
        <v xml:space="preserve">Alberto Acosta           </v>
      </c>
      <c r="D30" s="76">
        <v>3</v>
      </c>
      <c r="E30" s="76">
        <v>6</v>
      </c>
      <c r="F30" s="76">
        <v>8</v>
      </c>
      <c r="G30" s="76" t="s">
        <v>37</v>
      </c>
      <c r="H30" s="76" t="s">
        <v>37</v>
      </c>
      <c r="I30" s="76">
        <v>0</v>
      </c>
      <c r="K30" s="90">
        <v>2</v>
      </c>
      <c r="L30" s="21" t="str">
        <f>L14</f>
        <v>Juan Gimenez (Cacho)</v>
      </c>
      <c r="M30" s="88">
        <f>R28</f>
        <v>0</v>
      </c>
      <c r="N30" s="84" t="s">
        <v>28</v>
      </c>
      <c r="O30" s="84">
        <f>P28</f>
        <v>3</v>
      </c>
      <c r="P30" s="88" t="s">
        <v>27</v>
      </c>
      <c r="Q30" s="84" t="s">
        <v>27</v>
      </c>
      <c r="R30" s="84" t="s">
        <v>27</v>
      </c>
      <c r="S30" s="88">
        <f>I57</f>
        <v>0</v>
      </c>
      <c r="T30" s="84" t="s">
        <v>28</v>
      </c>
      <c r="U30" s="84">
        <f>I59</f>
        <v>3</v>
      </c>
      <c r="V30" s="88">
        <f>I50</f>
        <v>0</v>
      </c>
      <c r="W30" s="84" t="s">
        <v>28</v>
      </c>
      <c r="X30" s="84">
        <f>I52</f>
        <v>3</v>
      </c>
      <c r="Y30" s="88">
        <f>I43</f>
        <v>0</v>
      </c>
      <c r="Z30" s="84" t="s">
        <v>28</v>
      </c>
      <c r="AA30" s="84">
        <f>I45</f>
        <v>3</v>
      </c>
      <c r="AB30" s="88">
        <f>I64</f>
        <v>0</v>
      </c>
      <c r="AC30" s="84" t="s">
        <v>28</v>
      </c>
      <c r="AD30" s="86">
        <f>I66</f>
        <v>3</v>
      </c>
    </row>
    <row r="31" spans="1:30" ht="12" customHeight="1" x14ac:dyDescent="0.3">
      <c r="A31" s="60"/>
      <c r="B31" s="62"/>
      <c r="C31" s="17" t="str">
        <f>L13</f>
        <v>Villa Gesell</v>
      </c>
      <c r="D31" s="100"/>
      <c r="E31" s="100"/>
      <c r="F31" s="100"/>
      <c r="G31" s="100"/>
      <c r="H31" s="100"/>
      <c r="I31" s="100"/>
      <c r="K31" s="90"/>
      <c r="L31" s="17" t="str">
        <f>L15</f>
        <v>Villa Gesell</v>
      </c>
      <c r="M31" s="89"/>
      <c r="N31" s="85"/>
      <c r="O31" s="85"/>
      <c r="P31" s="89"/>
      <c r="Q31" s="85"/>
      <c r="R31" s="85"/>
      <c r="S31" s="89"/>
      <c r="T31" s="85"/>
      <c r="U31" s="85"/>
      <c r="V31" s="89"/>
      <c r="W31" s="85"/>
      <c r="X31" s="85"/>
      <c r="Y31" s="89"/>
      <c r="Z31" s="85"/>
      <c r="AA31" s="85"/>
      <c r="AB31" s="89"/>
      <c r="AC31" s="85"/>
      <c r="AD31" s="87"/>
    </row>
    <row r="32" spans="1:30" ht="19.95" customHeight="1" x14ac:dyDescent="0.45">
      <c r="A32" s="8"/>
      <c r="B32" s="9"/>
      <c r="C32" s="9"/>
      <c r="K32" s="90">
        <v>3</v>
      </c>
      <c r="L32" s="21" t="str">
        <f>L12</f>
        <v xml:space="preserve">Alberto Acosta           </v>
      </c>
      <c r="M32" s="88">
        <f>U28</f>
        <v>0</v>
      </c>
      <c r="N32" s="84" t="s">
        <v>28</v>
      </c>
      <c r="O32" s="84">
        <f>S28</f>
        <v>3</v>
      </c>
      <c r="P32" s="88">
        <f>U30</f>
        <v>3</v>
      </c>
      <c r="Q32" s="84" t="s">
        <v>28</v>
      </c>
      <c r="R32" s="84">
        <f>S30</f>
        <v>0</v>
      </c>
      <c r="S32" s="88" t="s">
        <v>27</v>
      </c>
      <c r="T32" s="84" t="s">
        <v>27</v>
      </c>
      <c r="U32" s="84" t="s">
        <v>27</v>
      </c>
      <c r="V32" s="88">
        <f>I78</f>
        <v>2</v>
      </c>
      <c r="W32" s="84" t="s">
        <v>28</v>
      </c>
      <c r="X32" s="84">
        <f>I80</f>
        <v>3</v>
      </c>
      <c r="Y32" s="88">
        <f>I71</f>
        <v>0</v>
      </c>
      <c r="Z32" s="84" t="s">
        <v>28</v>
      </c>
      <c r="AA32" s="84">
        <f>I73</f>
        <v>3</v>
      </c>
      <c r="AB32" s="88">
        <f>I85</f>
        <v>0</v>
      </c>
      <c r="AC32" s="84" t="s">
        <v>28</v>
      </c>
      <c r="AD32" s="86">
        <f>I87</f>
        <v>3</v>
      </c>
    </row>
    <row r="33" spans="1:30" ht="12" customHeight="1" x14ac:dyDescent="0.45">
      <c r="A33" s="8"/>
      <c r="B33" s="9"/>
      <c r="C33" s="9"/>
      <c r="K33" s="90"/>
      <c r="L33" s="17" t="str">
        <f>L13</f>
        <v>Villa Gesell</v>
      </c>
      <c r="M33" s="89"/>
      <c r="N33" s="85"/>
      <c r="O33" s="85"/>
      <c r="P33" s="89"/>
      <c r="Q33" s="85"/>
      <c r="R33" s="85"/>
      <c r="S33" s="89"/>
      <c r="T33" s="85"/>
      <c r="U33" s="85"/>
      <c r="V33" s="89"/>
      <c r="W33" s="85"/>
      <c r="X33" s="85"/>
      <c r="Y33" s="89"/>
      <c r="Z33" s="85"/>
      <c r="AA33" s="85"/>
      <c r="AB33" s="89"/>
      <c r="AC33" s="85"/>
      <c r="AD33" s="87"/>
    </row>
    <row r="34" spans="1:30" ht="19.95" customHeight="1" x14ac:dyDescent="0.3">
      <c r="A34" s="71" t="s">
        <v>13</v>
      </c>
      <c r="B34" s="72"/>
      <c r="C34" s="58" t="s">
        <v>2</v>
      </c>
      <c r="D34" s="101" t="s">
        <v>3</v>
      </c>
      <c r="E34" s="101" t="s">
        <v>4</v>
      </c>
      <c r="F34" s="101" t="s">
        <v>5</v>
      </c>
      <c r="G34" s="101" t="s">
        <v>6</v>
      </c>
      <c r="H34" s="101" t="s">
        <v>7</v>
      </c>
      <c r="I34" s="101" t="s">
        <v>8</v>
      </c>
      <c r="K34" s="90">
        <v>4</v>
      </c>
      <c r="L34" s="21" t="str">
        <f>L10</f>
        <v xml:space="preserve">Raul Erdozain               </v>
      </c>
      <c r="M34" s="88">
        <f>X28</f>
        <v>2</v>
      </c>
      <c r="N34" s="84" t="s">
        <v>28</v>
      </c>
      <c r="O34" s="84">
        <f>V28</f>
        <v>3</v>
      </c>
      <c r="P34" s="88">
        <f>X30</f>
        <v>3</v>
      </c>
      <c r="Q34" s="84" t="s">
        <v>28</v>
      </c>
      <c r="R34" s="84">
        <f>V30</f>
        <v>0</v>
      </c>
      <c r="S34" s="88">
        <f>X32</f>
        <v>3</v>
      </c>
      <c r="T34" s="84" t="s">
        <v>28</v>
      </c>
      <c r="U34" s="84">
        <f>V32</f>
        <v>2</v>
      </c>
      <c r="V34" s="88" t="s">
        <v>27</v>
      </c>
      <c r="W34" s="84" t="s">
        <v>27</v>
      </c>
      <c r="X34" s="84" t="s">
        <v>27</v>
      </c>
      <c r="Y34" s="88">
        <f>I99</f>
        <v>3</v>
      </c>
      <c r="Z34" s="84" t="s">
        <v>28</v>
      </c>
      <c r="AA34" s="84">
        <f>I101</f>
        <v>2</v>
      </c>
      <c r="AB34" s="88">
        <f>I106</f>
        <v>0</v>
      </c>
      <c r="AC34" s="84" t="s">
        <v>28</v>
      </c>
      <c r="AD34" s="86">
        <f>I108</f>
        <v>3</v>
      </c>
    </row>
    <row r="35" spans="1:30" ht="12" customHeight="1" x14ac:dyDescent="0.3">
      <c r="A35" s="71"/>
      <c r="B35" s="72"/>
      <c r="C35" s="60"/>
      <c r="D35" s="101"/>
      <c r="E35" s="101"/>
      <c r="F35" s="101"/>
      <c r="G35" s="101"/>
      <c r="H35" s="101"/>
      <c r="I35" s="101"/>
      <c r="K35" s="90"/>
      <c r="L35" s="17" t="str">
        <f>L11</f>
        <v>Villa Gesell</v>
      </c>
      <c r="M35" s="89"/>
      <c r="N35" s="85"/>
      <c r="O35" s="85"/>
      <c r="P35" s="89"/>
      <c r="Q35" s="85"/>
      <c r="R35" s="85"/>
      <c r="S35" s="89"/>
      <c r="T35" s="85"/>
      <c r="U35" s="85"/>
      <c r="V35" s="89"/>
      <c r="W35" s="85"/>
      <c r="X35" s="85"/>
      <c r="Y35" s="89"/>
      <c r="Z35" s="85"/>
      <c r="AA35" s="85"/>
      <c r="AB35" s="89"/>
      <c r="AC35" s="85"/>
      <c r="AD35" s="87"/>
    </row>
    <row r="36" spans="1:30" ht="19.95" customHeight="1" x14ac:dyDescent="0.3">
      <c r="A36" s="58" t="s">
        <v>9</v>
      </c>
      <c r="B36" s="61">
        <v>1</v>
      </c>
      <c r="C36" s="13" t="str">
        <f>L4</f>
        <v xml:space="preserve">Gaston Mascherpa         </v>
      </c>
      <c r="D36" s="76" t="s">
        <v>36</v>
      </c>
      <c r="E36" s="76" t="s">
        <v>36</v>
      </c>
      <c r="F36" s="76" t="s">
        <v>36</v>
      </c>
      <c r="G36" s="76" t="s">
        <v>36</v>
      </c>
      <c r="H36" s="76" t="s">
        <v>36</v>
      </c>
      <c r="I36" s="76">
        <v>3</v>
      </c>
      <c r="K36" s="90">
        <v>5</v>
      </c>
      <c r="L36" s="21" t="str">
        <f>L8</f>
        <v xml:space="preserve">Javier Ibañez          </v>
      </c>
      <c r="M36" s="88">
        <f>AA28</f>
        <v>1</v>
      </c>
      <c r="N36" s="84" t="s">
        <v>28</v>
      </c>
      <c r="O36" s="84">
        <f>Y28</f>
        <v>3</v>
      </c>
      <c r="P36" s="88">
        <f>AA30</f>
        <v>3</v>
      </c>
      <c r="Q36" s="84" t="s">
        <v>28</v>
      </c>
      <c r="R36" s="84">
        <f>Y30</f>
        <v>0</v>
      </c>
      <c r="S36" s="88">
        <f>AA32</f>
        <v>3</v>
      </c>
      <c r="T36" s="84" t="s">
        <v>28</v>
      </c>
      <c r="U36" s="84">
        <f>Y32</f>
        <v>0</v>
      </c>
      <c r="V36" s="88">
        <f>AA34</f>
        <v>2</v>
      </c>
      <c r="W36" s="84" t="s">
        <v>28</v>
      </c>
      <c r="X36" s="84">
        <f>Y34</f>
        <v>3</v>
      </c>
      <c r="Y36" s="88" t="s">
        <v>27</v>
      </c>
      <c r="Z36" s="84" t="s">
        <v>27</v>
      </c>
      <c r="AA36" s="84" t="s">
        <v>27</v>
      </c>
      <c r="AB36" s="88">
        <f>I92</f>
        <v>3</v>
      </c>
      <c r="AC36" s="84" t="s">
        <v>28</v>
      </c>
      <c r="AD36" s="86">
        <f>I94</f>
        <v>1</v>
      </c>
    </row>
    <row r="37" spans="1:30" ht="12" customHeight="1" x14ac:dyDescent="0.3">
      <c r="A37" s="59"/>
      <c r="B37" s="62"/>
      <c r="C37" s="16" t="str">
        <f>L5</f>
        <v>Villa Gesell</v>
      </c>
      <c r="D37" s="100"/>
      <c r="E37" s="100"/>
      <c r="F37" s="100"/>
      <c r="G37" s="100"/>
      <c r="H37" s="100"/>
      <c r="I37" s="100"/>
      <c r="K37" s="90"/>
      <c r="L37" s="17" t="str">
        <f>L9</f>
        <v>Villa Gesell</v>
      </c>
      <c r="M37" s="89"/>
      <c r="N37" s="85"/>
      <c r="O37" s="85"/>
      <c r="P37" s="89"/>
      <c r="Q37" s="85"/>
      <c r="R37" s="85"/>
      <c r="S37" s="89"/>
      <c r="T37" s="85"/>
      <c r="U37" s="85"/>
      <c r="V37" s="89"/>
      <c r="W37" s="85"/>
      <c r="X37" s="85"/>
      <c r="Y37" s="89"/>
      <c r="Z37" s="85"/>
      <c r="AA37" s="85"/>
      <c r="AB37" s="89"/>
      <c r="AC37" s="85"/>
      <c r="AD37" s="87"/>
    </row>
    <row r="38" spans="1:30" ht="19.95" customHeight="1" x14ac:dyDescent="0.3">
      <c r="A38" s="59"/>
      <c r="B38" s="61">
        <v>2</v>
      </c>
      <c r="C38" s="13" t="str">
        <f>L14</f>
        <v>Juan Gimenez (Cacho)</v>
      </c>
      <c r="D38" s="76" t="s">
        <v>36</v>
      </c>
      <c r="E38" s="76" t="s">
        <v>36</v>
      </c>
      <c r="F38" s="76" t="s">
        <v>36</v>
      </c>
      <c r="G38" s="76" t="s">
        <v>36</v>
      </c>
      <c r="H38" s="76" t="s">
        <v>36</v>
      </c>
      <c r="I38" s="76">
        <v>0</v>
      </c>
      <c r="K38" s="90">
        <v>6</v>
      </c>
      <c r="L38" s="21" t="str">
        <f>L6</f>
        <v xml:space="preserve">Alexis Liuzzi                </v>
      </c>
      <c r="M38" s="88">
        <f>AD28</f>
        <v>1</v>
      </c>
      <c r="N38" s="84" t="s">
        <v>28</v>
      </c>
      <c r="O38" s="86">
        <f>AB28</f>
        <v>3</v>
      </c>
      <c r="P38" s="88">
        <f>AD30</f>
        <v>3</v>
      </c>
      <c r="Q38" s="84" t="s">
        <v>28</v>
      </c>
      <c r="R38" s="84">
        <f>AB30</f>
        <v>0</v>
      </c>
      <c r="S38" s="88">
        <f>AD32</f>
        <v>3</v>
      </c>
      <c r="T38" s="84" t="s">
        <v>28</v>
      </c>
      <c r="U38" s="84">
        <f>AB32</f>
        <v>0</v>
      </c>
      <c r="V38" s="88">
        <f>AD34</f>
        <v>3</v>
      </c>
      <c r="W38" s="84" t="s">
        <v>28</v>
      </c>
      <c r="X38" s="84">
        <f>AB34</f>
        <v>0</v>
      </c>
      <c r="Y38" s="88">
        <f>AD36</f>
        <v>1</v>
      </c>
      <c r="Z38" s="84" t="s">
        <v>28</v>
      </c>
      <c r="AA38" s="86">
        <f>AB36</f>
        <v>3</v>
      </c>
      <c r="AB38" s="88" t="s">
        <v>27</v>
      </c>
      <c r="AC38" s="84" t="s">
        <v>27</v>
      </c>
      <c r="AD38" s="86" t="s">
        <v>27</v>
      </c>
    </row>
    <row r="39" spans="1:30" ht="12" customHeight="1" x14ac:dyDescent="0.3">
      <c r="A39" s="60"/>
      <c r="B39" s="62"/>
      <c r="C39" s="17" t="str">
        <f>L15</f>
        <v>Villa Gesell</v>
      </c>
      <c r="D39" s="100"/>
      <c r="E39" s="100"/>
      <c r="F39" s="100"/>
      <c r="G39" s="100"/>
      <c r="H39" s="100"/>
      <c r="I39" s="100"/>
      <c r="K39" s="90"/>
      <c r="L39" s="17" t="str">
        <f>L7</f>
        <v>Villa Gesell</v>
      </c>
      <c r="M39" s="91"/>
      <c r="N39" s="92"/>
      <c r="O39" s="93"/>
      <c r="P39" s="91"/>
      <c r="Q39" s="92"/>
      <c r="R39" s="92"/>
      <c r="S39" s="91"/>
      <c r="T39" s="92"/>
      <c r="U39" s="92"/>
      <c r="V39" s="91"/>
      <c r="W39" s="92"/>
      <c r="X39" s="92"/>
      <c r="Y39" s="91"/>
      <c r="Z39" s="92"/>
      <c r="AA39" s="93"/>
      <c r="AB39" s="91"/>
      <c r="AC39" s="92"/>
      <c r="AD39" s="93"/>
    </row>
    <row r="40" spans="1:30" ht="31.95" customHeight="1" x14ac:dyDescent="0.45">
      <c r="C40" s="12"/>
    </row>
    <row r="41" spans="1:30" ht="31.95" customHeight="1" x14ac:dyDescent="0.5">
      <c r="A41" s="56" t="s">
        <v>0</v>
      </c>
      <c r="B41" s="56"/>
      <c r="C41" s="15">
        <v>1</v>
      </c>
      <c r="D41" s="102" t="s">
        <v>38</v>
      </c>
      <c r="E41" s="102"/>
      <c r="F41" s="102"/>
    </row>
    <row r="42" spans="1:30" ht="31.95" customHeight="1" x14ac:dyDescent="0.45">
      <c r="A42" s="4" t="s">
        <v>1</v>
      </c>
      <c r="B42" s="5"/>
      <c r="C42" s="14" t="s">
        <v>2</v>
      </c>
      <c r="D42" s="104" t="s">
        <v>3</v>
      </c>
      <c r="E42" s="104" t="s">
        <v>4</v>
      </c>
      <c r="F42" s="104" t="s">
        <v>5</v>
      </c>
      <c r="G42" s="104" t="s">
        <v>6</v>
      </c>
      <c r="H42" s="104" t="s">
        <v>7</v>
      </c>
      <c r="I42" s="104" t="s">
        <v>8</v>
      </c>
    </row>
    <row r="43" spans="1:30" ht="19.95" customHeight="1" x14ac:dyDescent="0.3">
      <c r="A43" s="58" t="s">
        <v>14</v>
      </c>
      <c r="B43" s="61">
        <v>2</v>
      </c>
      <c r="C43" s="13" t="str">
        <f>L14</f>
        <v>Juan Gimenez (Cacho)</v>
      </c>
      <c r="D43" s="76" t="s">
        <v>36</v>
      </c>
      <c r="E43" s="76" t="s">
        <v>36</v>
      </c>
      <c r="F43" s="76" t="s">
        <v>36</v>
      </c>
      <c r="G43" s="76" t="s">
        <v>36</v>
      </c>
      <c r="H43" s="76" t="s">
        <v>36</v>
      </c>
      <c r="I43" s="76">
        <v>0</v>
      </c>
    </row>
    <row r="44" spans="1:30" ht="12" customHeight="1" x14ac:dyDescent="0.3">
      <c r="A44" s="59"/>
      <c r="B44" s="62"/>
      <c r="C44" s="16" t="str">
        <f>L15</f>
        <v>Villa Gesell</v>
      </c>
      <c r="D44" s="100"/>
      <c r="E44" s="100"/>
      <c r="F44" s="100"/>
      <c r="G44" s="100"/>
      <c r="H44" s="100"/>
      <c r="I44" s="100"/>
    </row>
    <row r="45" spans="1:30" ht="19.95" customHeight="1" x14ac:dyDescent="0.3">
      <c r="A45" s="59"/>
      <c r="B45" s="61">
        <v>5</v>
      </c>
      <c r="C45" s="13" t="str">
        <f>L8</f>
        <v xml:space="preserve">Javier Ibañez          </v>
      </c>
      <c r="D45" s="76" t="s">
        <v>36</v>
      </c>
      <c r="E45" s="76" t="s">
        <v>36</v>
      </c>
      <c r="F45" s="76" t="s">
        <v>36</v>
      </c>
      <c r="G45" s="76" t="s">
        <v>36</v>
      </c>
      <c r="H45" s="76" t="s">
        <v>36</v>
      </c>
      <c r="I45" s="76">
        <v>3</v>
      </c>
    </row>
    <row r="46" spans="1:30" ht="12" customHeight="1" x14ac:dyDescent="0.3">
      <c r="A46" s="60"/>
      <c r="B46" s="62"/>
      <c r="C46" s="17" t="str">
        <f>L9</f>
        <v>Villa Gesell</v>
      </c>
      <c r="D46" s="100"/>
      <c r="E46" s="100"/>
      <c r="F46" s="100"/>
      <c r="G46" s="100"/>
      <c r="H46" s="100"/>
      <c r="I46" s="100"/>
    </row>
    <row r="47" spans="1:30" ht="19.95" customHeight="1" x14ac:dyDescent="0.45">
      <c r="A47" s="8"/>
      <c r="B47" s="9"/>
      <c r="C47" s="9"/>
    </row>
    <row r="48" spans="1:30" ht="12" customHeight="1" x14ac:dyDescent="0.45">
      <c r="A48" s="8"/>
      <c r="B48" s="9"/>
      <c r="C48" s="9"/>
    </row>
    <row r="49" spans="1:9" ht="31.95" customHeight="1" x14ac:dyDescent="0.45">
      <c r="A49" s="4" t="s">
        <v>10</v>
      </c>
      <c r="B49" s="5"/>
      <c r="C49" s="14" t="s">
        <v>2</v>
      </c>
      <c r="D49" s="104" t="s">
        <v>3</v>
      </c>
      <c r="E49" s="104" t="s">
        <v>4</v>
      </c>
      <c r="F49" s="104" t="s">
        <v>5</v>
      </c>
      <c r="G49" s="104" t="s">
        <v>6</v>
      </c>
      <c r="H49" s="104" t="s">
        <v>7</v>
      </c>
      <c r="I49" s="104" t="s">
        <v>8</v>
      </c>
    </row>
    <row r="50" spans="1:9" ht="19.95" customHeight="1" x14ac:dyDescent="0.3">
      <c r="A50" s="58" t="s">
        <v>14</v>
      </c>
      <c r="B50" s="61">
        <v>2</v>
      </c>
      <c r="C50" s="13" t="str">
        <f>L14</f>
        <v>Juan Gimenez (Cacho)</v>
      </c>
      <c r="D50" s="76" t="s">
        <v>36</v>
      </c>
      <c r="E50" s="76" t="s">
        <v>36</v>
      </c>
      <c r="F50" s="76" t="s">
        <v>36</v>
      </c>
      <c r="G50" s="76" t="s">
        <v>36</v>
      </c>
      <c r="H50" s="76" t="s">
        <v>36</v>
      </c>
      <c r="I50" s="76">
        <v>0</v>
      </c>
    </row>
    <row r="51" spans="1:9" ht="12" customHeight="1" x14ac:dyDescent="0.3">
      <c r="A51" s="59"/>
      <c r="B51" s="62"/>
      <c r="C51" s="16" t="str">
        <f>L15</f>
        <v>Villa Gesell</v>
      </c>
      <c r="D51" s="100"/>
      <c r="E51" s="100"/>
      <c r="F51" s="100"/>
      <c r="G51" s="100"/>
      <c r="H51" s="100"/>
      <c r="I51" s="100"/>
    </row>
    <row r="52" spans="1:9" ht="19.95" customHeight="1" x14ac:dyDescent="0.3">
      <c r="A52" s="59"/>
      <c r="B52" s="61">
        <v>4</v>
      </c>
      <c r="C52" s="13" t="str">
        <f>L10</f>
        <v xml:space="preserve">Raul Erdozain               </v>
      </c>
      <c r="D52" s="76" t="s">
        <v>36</v>
      </c>
      <c r="E52" s="76" t="s">
        <v>36</v>
      </c>
      <c r="F52" s="76" t="s">
        <v>36</v>
      </c>
      <c r="G52" s="76" t="s">
        <v>36</v>
      </c>
      <c r="H52" s="76" t="s">
        <v>36</v>
      </c>
      <c r="I52" s="76">
        <v>3</v>
      </c>
    </row>
    <row r="53" spans="1:9" ht="12" customHeight="1" x14ac:dyDescent="0.3">
      <c r="A53" s="60"/>
      <c r="B53" s="62"/>
      <c r="C53" s="17" t="str">
        <f>L11</f>
        <v>Villa Gesell</v>
      </c>
      <c r="D53" s="100"/>
      <c r="E53" s="100"/>
      <c r="F53" s="100"/>
      <c r="G53" s="100"/>
      <c r="H53" s="100"/>
      <c r="I53" s="100"/>
    </row>
    <row r="54" spans="1:9" ht="19.95" customHeight="1" x14ac:dyDescent="0.45">
      <c r="A54" s="8"/>
      <c r="B54" s="9"/>
      <c r="C54" s="9"/>
    </row>
    <row r="55" spans="1:9" ht="12" customHeight="1" x14ac:dyDescent="0.45">
      <c r="A55" s="8"/>
      <c r="B55" s="9"/>
      <c r="C55" s="9"/>
    </row>
    <row r="56" spans="1:9" ht="31.95" customHeight="1" x14ac:dyDescent="0.45">
      <c r="A56" s="4" t="s">
        <v>11</v>
      </c>
      <c r="B56" s="5"/>
      <c r="C56" s="14" t="s">
        <v>2</v>
      </c>
      <c r="D56" s="104" t="s">
        <v>3</v>
      </c>
      <c r="E56" s="104" t="s">
        <v>4</v>
      </c>
      <c r="F56" s="104" t="s">
        <v>5</v>
      </c>
      <c r="G56" s="104" t="s">
        <v>6</v>
      </c>
      <c r="H56" s="104" t="s">
        <v>7</v>
      </c>
      <c r="I56" s="104" t="s">
        <v>8</v>
      </c>
    </row>
    <row r="57" spans="1:9" ht="19.95" customHeight="1" x14ac:dyDescent="0.3">
      <c r="A57" s="58" t="s">
        <v>14</v>
      </c>
      <c r="B57" s="61">
        <v>2</v>
      </c>
      <c r="C57" s="13" t="str">
        <f>L14</f>
        <v>Juan Gimenez (Cacho)</v>
      </c>
      <c r="D57" s="76" t="s">
        <v>36</v>
      </c>
      <c r="E57" s="76" t="s">
        <v>36</v>
      </c>
      <c r="F57" s="76" t="s">
        <v>36</v>
      </c>
      <c r="G57" s="76" t="s">
        <v>36</v>
      </c>
      <c r="H57" s="76" t="s">
        <v>36</v>
      </c>
      <c r="I57" s="76">
        <v>0</v>
      </c>
    </row>
    <row r="58" spans="1:9" ht="12" customHeight="1" x14ac:dyDescent="0.3">
      <c r="A58" s="59"/>
      <c r="B58" s="62"/>
      <c r="C58" s="16" t="str">
        <f>L15</f>
        <v>Villa Gesell</v>
      </c>
      <c r="D58" s="100"/>
      <c r="E58" s="100"/>
      <c r="F58" s="100"/>
      <c r="G58" s="100"/>
      <c r="H58" s="100"/>
      <c r="I58" s="100"/>
    </row>
    <row r="59" spans="1:9" ht="19.95" customHeight="1" x14ac:dyDescent="0.3">
      <c r="A59" s="59"/>
      <c r="B59" s="61">
        <v>3</v>
      </c>
      <c r="C59" s="13" t="str">
        <f>L12</f>
        <v xml:space="preserve">Alberto Acosta           </v>
      </c>
      <c r="D59" s="76" t="s">
        <v>36</v>
      </c>
      <c r="E59" s="76" t="s">
        <v>36</v>
      </c>
      <c r="F59" s="76" t="s">
        <v>36</v>
      </c>
      <c r="G59" s="76" t="s">
        <v>36</v>
      </c>
      <c r="H59" s="76" t="s">
        <v>36</v>
      </c>
      <c r="I59" s="76">
        <v>3</v>
      </c>
    </row>
    <row r="60" spans="1:9" ht="12" customHeight="1" x14ac:dyDescent="0.3">
      <c r="A60" s="60"/>
      <c r="B60" s="62"/>
      <c r="C60" s="17" t="str">
        <f>L13</f>
        <v>Villa Gesell</v>
      </c>
      <c r="D60" s="100"/>
      <c r="E60" s="100"/>
      <c r="F60" s="100"/>
      <c r="G60" s="100"/>
      <c r="H60" s="100"/>
      <c r="I60" s="100"/>
    </row>
    <row r="61" spans="1:9" ht="19.95" customHeight="1" x14ac:dyDescent="0.45">
      <c r="A61" s="8"/>
      <c r="B61" s="9"/>
      <c r="C61" s="9"/>
    </row>
    <row r="62" spans="1:9" ht="12" customHeight="1" x14ac:dyDescent="0.45">
      <c r="A62" s="8"/>
      <c r="B62" s="9"/>
      <c r="C62" s="9"/>
    </row>
    <row r="63" spans="1:9" ht="31.95" customHeight="1" x14ac:dyDescent="0.45">
      <c r="A63" s="4" t="s">
        <v>12</v>
      </c>
      <c r="B63" s="5"/>
      <c r="C63" s="14" t="s">
        <v>2</v>
      </c>
      <c r="D63" s="104" t="s">
        <v>3</v>
      </c>
      <c r="E63" s="104" t="s">
        <v>4</v>
      </c>
      <c r="F63" s="104" t="s">
        <v>5</v>
      </c>
      <c r="G63" s="104" t="s">
        <v>6</v>
      </c>
      <c r="H63" s="104" t="s">
        <v>7</v>
      </c>
      <c r="I63" s="104" t="s">
        <v>8</v>
      </c>
    </row>
    <row r="64" spans="1:9" ht="19.95" customHeight="1" x14ac:dyDescent="0.3">
      <c r="A64" s="58" t="s">
        <v>14</v>
      </c>
      <c r="B64" s="61">
        <v>2</v>
      </c>
      <c r="C64" s="13" t="str">
        <f>L14</f>
        <v>Juan Gimenez (Cacho)</v>
      </c>
      <c r="D64" s="76" t="s">
        <v>36</v>
      </c>
      <c r="E64" s="76" t="s">
        <v>36</v>
      </c>
      <c r="F64" s="76" t="s">
        <v>36</v>
      </c>
      <c r="G64" s="76" t="s">
        <v>36</v>
      </c>
      <c r="H64" s="76" t="s">
        <v>36</v>
      </c>
      <c r="I64" s="76">
        <v>0</v>
      </c>
    </row>
    <row r="65" spans="1:9" ht="12" customHeight="1" x14ac:dyDescent="0.3">
      <c r="A65" s="59"/>
      <c r="B65" s="62"/>
      <c r="C65" s="16" t="str">
        <f>L15</f>
        <v>Villa Gesell</v>
      </c>
      <c r="D65" s="100"/>
      <c r="E65" s="100"/>
      <c r="F65" s="100"/>
      <c r="G65" s="100"/>
      <c r="H65" s="100"/>
      <c r="I65" s="100"/>
    </row>
    <row r="66" spans="1:9" ht="19.95" customHeight="1" x14ac:dyDescent="0.3">
      <c r="A66" s="59"/>
      <c r="B66" s="61">
        <v>6</v>
      </c>
      <c r="C66" s="13" t="str">
        <f>L6</f>
        <v xml:space="preserve">Alexis Liuzzi                </v>
      </c>
      <c r="D66" s="76" t="s">
        <v>36</v>
      </c>
      <c r="E66" s="76" t="s">
        <v>36</v>
      </c>
      <c r="F66" s="76" t="s">
        <v>36</v>
      </c>
      <c r="G66" s="76" t="s">
        <v>36</v>
      </c>
      <c r="H66" s="76" t="s">
        <v>36</v>
      </c>
      <c r="I66" s="76">
        <v>3</v>
      </c>
    </row>
    <row r="67" spans="1:9" ht="12" customHeight="1" x14ac:dyDescent="0.3">
      <c r="A67" s="60"/>
      <c r="B67" s="62"/>
      <c r="C67" s="17" t="str">
        <f>L7</f>
        <v>Villa Gesell</v>
      </c>
      <c r="D67" s="100"/>
      <c r="E67" s="100"/>
      <c r="F67" s="100"/>
      <c r="G67" s="100"/>
      <c r="H67" s="100"/>
      <c r="I67" s="100"/>
    </row>
    <row r="68" spans="1:9" ht="19.95" customHeight="1" x14ac:dyDescent="0.45">
      <c r="A68" s="8"/>
      <c r="B68" s="9"/>
      <c r="C68" s="9"/>
    </row>
    <row r="69" spans="1:9" ht="12" customHeight="1" x14ac:dyDescent="0.45">
      <c r="A69" s="8"/>
      <c r="B69" s="9"/>
      <c r="C69" s="9"/>
    </row>
    <row r="70" spans="1:9" ht="31.95" customHeight="1" x14ac:dyDescent="0.45">
      <c r="A70" s="4" t="s">
        <v>13</v>
      </c>
      <c r="B70" s="5"/>
      <c r="C70" s="14" t="s">
        <v>2</v>
      </c>
      <c r="D70" s="104" t="s">
        <v>3</v>
      </c>
      <c r="E70" s="104" t="s">
        <v>4</v>
      </c>
      <c r="F70" s="104" t="s">
        <v>5</v>
      </c>
      <c r="G70" s="104" t="s">
        <v>6</v>
      </c>
      <c r="H70" s="104" t="s">
        <v>7</v>
      </c>
      <c r="I70" s="104" t="s">
        <v>8</v>
      </c>
    </row>
    <row r="71" spans="1:9" ht="19.95" customHeight="1" x14ac:dyDescent="0.3">
      <c r="A71" s="58" t="s">
        <v>14</v>
      </c>
      <c r="B71" s="61">
        <v>3</v>
      </c>
      <c r="C71" s="13" t="str">
        <f>L12</f>
        <v xml:space="preserve">Alberto Acosta           </v>
      </c>
      <c r="D71" s="76">
        <v>6</v>
      </c>
      <c r="E71" s="76">
        <v>3</v>
      </c>
      <c r="F71" s="76">
        <v>6</v>
      </c>
      <c r="G71" s="76" t="s">
        <v>37</v>
      </c>
      <c r="H71" s="76" t="s">
        <v>37</v>
      </c>
      <c r="I71" s="76">
        <v>0</v>
      </c>
    </row>
    <row r="72" spans="1:9" ht="12" customHeight="1" x14ac:dyDescent="0.3">
      <c r="A72" s="59"/>
      <c r="B72" s="62"/>
      <c r="C72" s="16" t="str">
        <f>L13</f>
        <v>Villa Gesell</v>
      </c>
      <c r="D72" s="100"/>
      <c r="E72" s="100"/>
      <c r="F72" s="100"/>
      <c r="G72" s="100"/>
      <c r="H72" s="100"/>
      <c r="I72" s="100"/>
    </row>
    <row r="73" spans="1:9" ht="19.95" customHeight="1" x14ac:dyDescent="0.3">
      <c r="A73" s="59"/>
      <c r="B73" s="61">
        <v>5</v>
      </c>
      <c r="C73" s="13" t="str">
        <f>L8</f>
        <v xml:space="preserve">Javier Ibañez          </v>
      </c>
      <c r="D73" s="76">
        <v>11</v>
      </c>
      <c r="E73" s="76">
        <v>11</v>
      </c>
      <c r="F73" s="76">
        <v>11</v>
      </c>
      <c r="G73" s="76" t="s">
        <v>37</v>
      </c>
      <c r="H73" s="76" t="s">
        <v>37</v>
      </c>
      <c r="I73" s="76">
        <v>3</v>
      </c>
    </row>
    <row r="74" spans="1:9" ht="12" customHeight="1" x14ac:dyDescent="0.3">
      <c r="A74" s="60"/>
      <c r="B74" s="62"/>
      <c r="C74" s="17" t="str">
        <f>L9</f>
        <v>Villa Gesell</v>
      </c>
      <c r="D74" s="100"/>
      <c r="E74" s="100"/>
      <c r="F74" s="100"/>
      <c r="G74" s="100"/>
      <c r="H74" s="100"/>
      <c r="I74" s="100"/>
    </row>
    <row r="75" spans="1:9" ht="31.95" customHeight="1" x14ac:dyDescent="0.45">
      <c r="C75" s="12"/>
    </row>
    <row r="76" spans="1:9" ht="31.95" customHeight="1" x14ac:dyDescent="0.5">
      <c r="A76" s="56" t="s">
        <v>0</v>
      </c>
      <c r="B76" s="56"/>
      <c r="C76" s="15">
        <v>1</v>
      </c>
      <c r="D76" s="102" t="s">
        <v>38</v>
      </c>
      <c r="E76" s="102"/>
      <c r="F76" s="102"/>
    </row>
    <row r="77" spans="1:9" ht="31.95" customHeight="1" x14ac:dyDescent="0.45">
      <c r="A77" s="4" t="s">
        <v>1</v>
      </c>
      <c r="B77" s="5"/>
      <c r="C77" s="14" t="s">
        <v>2</v>
      </c>
      <c r="D77" s="104" t="s">
        <v>3</v>
      </c>
      <c r="E77" s="104" t="s">
        <v>4</v>
      </c>
      <c r="F77" s="104" t="s">
        <v>5</v>
      </c>
      <c r="G77" s="104" t="s">
        <v>6</v>
      </c>
      <c r="H77" s="104" t="s">
        <v>7</v>
      </c>
      <c r="I77" s="104" t="s">
        <v>8</v>
      </c>
    </row>
    <row r="78" spans="1:9" ht="19.95" customHeight="1" x14ac:dyDescent="0.3">
      <c r="A78" s="58" t="s">
        <v>15</v>
      </c>
      <c r="B78" s="61">
        <v>3</v>
      </c>
      <c r="C78" s="13" t="str">
        <f>L12</f>
        <v xml:space="preserve">Alberto Acosta           </v>
      </c>
      <c r="D78" s="76">
        <v>11</v>
      </c>
      <c r="E78" s="76">
        <v>11</v>
      </c>
      <c r="F78" s="76">
        <v>7</v>
      </c>
      <c r="G78" s="76">
        <v>8</v>
      </c>
      <c r="H78" s="76">
        <v>8</v>
      </c>
      <c r="I78" s="76">
        <v>2</v>
      </c>
    </row>
    <row r="79" spans="1:9" ht="12" customHeight="1" x14ac:dyDescent="0.3">
      <c r="A79" s="59"/>
      <c r="B79" s="62"/>
      <c r="C79" s="16" t="str">
        <f>L13</f>
        <v>Villa Gesell</v>
      </c>
      <c r="D79" s="100"/>
      <c r="E79" s="100"/>
      <c r="F79" s="100"/>
      <c r="G79" s="100"/>
      <c r="H79" s="100"/>
      <c r="I79" s="100"/>
    </row>
    <row r="80" spans="1:9" ht="19.95" customHeight="1" x14ac:dyDescent="0.3">
      <c r="A80" s="59"/>
      <c r="B80" s="61">
        <v>4</v>
      </c>
      <c r="C80" s="13" t="str">
        <f>L10</f>
        <v xml:space="preserve">Raul Erdozain               </v>
      </c>
      <c r="D80" s="76">
        <v>9</v>
      </c>
      <c r="E80" s="76">
        <v>8</v>
      </c>
      <c r="F80" s="76">
        <v>11</v>
      </c>
      <c r="G80" s="76">
        <v>11</v>
      </c>
      <c r="H80" s="76">
        <v>11</v>
      </c>
      <c r="I80" s="76">
        <v>3</v>
      </c>
    </row>
    <row r="81" spans="1:9" ht="12" customHeight="1" x14ac:dyDescent="0.3">
      <c r="A81" s="60"/>
      <c r="B81" s="62"/>
      <c r="C81" s="17" t="str">
        <f>L11</f>
        <v>Villa Gesell</v>
      </c>
      <c r="D81" s="100"/>
      <c r="E81" s="100"/>
      <c r="F81" s="100"/>
      <c r="G81" s="100"/>
      <c r="H81" s="100"/>
      <c r="I81" s="100"/>
    </row>
    <row r="82" spans="1:9" ht="19.95" customHeight="1" x14ac:dyDescent="0.45">
      <c r="A82" s="8"/>
      <c r="B82" s="9"/>
      <c r="C82" s="9"/>
    </row>
    <row r="83" spans="1:9" ht="12" customHeight="1" x14ac:dyDescent="0.45">
      <c r="A83" s="8"/>
      <c r="B83" s="9"/>
      <c r="C83" s="9"/>
    </row>
    <row r="84" spans="1:9" ht="31.95" customHeight="1" x14ac:dyDescent="0.45">
      <c r="A84" s="4" t="s">
        <v>10</v>
      </c>
      <c r="B84" s="5"/>
      <c r="C84" s="14" t="s">
        <v>2</v>
      </c>
      <c r="D84" s="104" t="s">
        <v>3</v>
      </c>
      <c r="E84" s="104" t="s">
        <v>4</v>
      </c>
      <c r="F84" s="104" t="s">
        <v>5</v>
      </c>
      <c r="G84" s="104" t="s">
        <v>6</v>
      </c>
      <c r="H84" s="104" t="s">
        <v>7</v>
      </c>
      <c r="I84" s="104" t="s">
        <v>8</v>
      </c>
    </row>
    <row r="85" spans="1:9" ht="19.95" customHeight="1" x14ac:dyDescent="0.3">
      <c r="A85" s="58" t="s">
        <v>15</v>
      </c>
      <c r="B85" s="61">
        <v>3</v>
      </c>
      <c r="C85" s="13" t="str">
        <f>L12</f>
        <v xml:space="preserve">Alberto Acosta           </v>
      </c>
      <c r="D85" s="76">
        <v>8</v>
      </c>
      <c r="E85" s="76">
        <v>8</v>
      </c>
      <c r="F85" s="76">
        <v>6</v>
      </c>
      <c r="G85" s="76" t="s">
        <v>37</v>
      </c>
      <c r="H85" s="76" t="s">
        <v>37</v>
      </c>
      <c r="I85" s="76">
        <v>0</v>
      </c>
    </row>
    <row r="86" spans="1:9" ht="12" customHeight="1" x14ac:dyDescent="0.3">
      <c r="A86" s="59"/>
      <c r="B86" s="62"/>
      <c r="C86" s="16" t="str">
        <f>L33</f>
        <v>Villa Gesell</v>
      </c>
      <c r="D86" s="100"/>
      <c r="E86" s="100"/>
      <c r="F86" s="100"/>
      <c r="G86" s="100"/>
      <c r="H86" s="100"/>
      <c r="I86" s="100"/>
    </row>
    <row r="87" spans="1:9" ht="19.95" customHeight="1" x14ac:dyDescent="0.3">
      <c r="A87" s="59"/>
      <c r="B87" s="61">
        <v>6</v>
      </c>
      <c r="C87" s="13" t="str">
        <f>L6</f>
        <v xml:space="preserve">Alexis Liuzzi                </v>
      </c>
      <c r="D87" s="76">
        <v>11</v>
      </c>
      <c r="E87" s="76">
        <v>11</v>
      </c>
      <c r="F87" s="76">
        <v>11</v>
      </c>
      <c r="G87" s="76" t="s">
        <v>37</v>
      </c>
      <c r="H87" s="76" t="s">
        <v>37</v>
      </c>
      <c r="I87" s="76">
        <v>3</v>
      </c>
    </row>
    <row r="88" spans="1:9" ht="12" customHeight="1" x14ac:dyDescent="0.3">
      <c r="A88" s="60"/>
      <c r="B88" s="62"/>
      <c r="C88" s="17" t="str">
        <f>L7</f>
        <v>Villa Gesell</v>
      </c>
      <c r="D88" s="100"/>
      <c r="E88" s="100"/>
      <c r="F88" s="100"/>
      <c r="G88" s="100"/>
      <c r="H88" s="100"/>
      <c r="I88" s="100"/>
    </row>
    <row r="89" spans="1:9" ht="19.95" customHeight="1" x14ac:dyDescent="0.45">
      <c r="A89" s="8"/>
      <c r="B89" s="9"/>
      <c r="C89" s="9"/>
    </row>
    <row r="90" spans="1:9" ht="12" customHeight="1" x14ac:dyDescent="0.45">
      <c r="A90" s="8"/>
      <c r="B90" s="9"/>
      <c r="C90" s="9"/>
    </row>
    <row r="91" spans="1:9" ht="31.95" customHeight="1" x14ac:dyDescent="0.45">
      <c r="A91" s="4" t="s">
        <v>11</v>
      </c>
      <c r="B91" s="5"/>
      <c r="C91" s="14" t="s">
        <v>2</v>
      </c>
      <c r="D91" s="104" t="s">
        <v>3</v>
      </c>
      <c r="E91" s="104" t="s">
        <v>4</v>
      </c>
      <c r="F91" s="104" t="s">
        <v>5</v>
      </c>
      <c r="G91" s="104" t="s">
        <v>6</v>
      </c>
      <c r="H91" s="104" t="s">
        <v>7</v>
      </c>
      <c r="I91" s="104" t="s">
        <v>8</v>
      </c>
    </row>
    <row r="92" spans="1:9" ht="19.95" customHeight="1" x14ac:dyDescent="0.3">
      <c r="A92" s="58" t="s">
        <v>15</v>
      </c>
      <c r="B92" s="61">
        <v>5</v>
      </c>
      <c r="C92" s="13" t="str">
        <f>L8</f>
        <v xml:space="preserve">Javier Ibañez          </v>
      </c>
      <c r="D92" s="76">
        <v>14</v>
      </c>
      <c r="E92" s="76">
        <v>14</v>
      </c>
      <c r="F92" s="76">
        <v>8</v>
      </c>
      <c r="G92" s="76">
        <v>14</v>
      </c>
      <c r="H92" s="76" t="s">
        <v>37</v>
      </c>
      <c r="I92" s="76">
        <v>3</v>
      </c>
    </row>
    <row r="93" spans="1:9" ht="12" customHeight="1" x14ac:dyDescent="0.3">
      <c r="A93" s="59"/>
      <c r="B93" s="62"/>
      <c r="C93" s="16" t="str">
        <f>L9</f>
        <v>Villa Gesell</v>
      </c>
      <c r="D93" s="100"/>
      <c r="E93" s="100"/>
      <c r="F93" s="100"/>
      <c r="G93" s="100"/>
      <c r="H93" s="100"/>
      <c r="I93" s="100"/>
    </row>
    <row r="94" spans="1:9" ht="19.95" customHeight="1" x14ac:dyDescent="0.3">
      <c r="A94" s="59"/>
      <c r="B94" s="61">
        <v>6</v>
      </c>
      <c r="C94" s="13" t="str">
        <f>L6</f>
        <v xml:space="preserve">Alexis Liuzzi                </v>
      </c>
      <c r="D94" s="76">
        <v>12</v>
      </c>
      <c r="E94" s="76">
        <v>12</v>
      </c>
      <c r="F94" s="76">
        <v>11</v>
      </c>
      <c r="G94" s="76">
        <v>12</v>
      </c>
      <c r="H94" s="76" t="s">
        <v>37</v>
      </c>
      <c r="I94" s="76">
        <v>1</v>
      </c>
    </row>
    <row r="95" spans="1:9" ht="12" customHeight="1" x14ac:dyDescent="0.3">
      <c r="A95" s="60"/>
      <c r="B95" s="62"/>
      <c r="C95" s="17" t="str">
        <f>L7</f>
        <v>Villa Gesell</v>
      </c>
      <c r="D95" s="100"/>
      <c r="E95" s="100"/>
      <c r="F95" s="100"/>
      <c r="G95" s="100"/>
      <c r="H95" s="100"/>
      <c r="I95" s="100"/>
    </row>
    <row r="96" spans="1:9" ht="19.95" customHeight="1" x14ac:dyDescent="0.45">
      <c r="A96" s="8"/>
      <c r="B96" s="9"/>
      <c r="C96" s="9"/>
    </row>
    <row r="97" spans="1:9" ht="12" customHeight="1" x14ac:dyDescent="0.45">
      <c r="A97" s="8"/>
      <c r="B97" s="9"/>
      <c r="C97" s="9"/>
    </row>
    <row r="98" spans="1:9" ht="31.95" customHeight="1" x14ac:dyDescent="0.45">
      <c r="A98" s="4" t="s">
        <v>12</v>
      </c>
      <c r="B98" s="5"/>
      <c r="C98" s="14" t="s">
        <v>2</v>
      </c>
      <c r="D98" s="104" t="s">
        <v>3</v>
      </c>
      <c r="E98" s="104" t="s">
        <v>4</v>
      </c>
      <c r="F98" s="104" t="s">
        <v>5</v>
      </c>
      <c r="G98" s="104" t="s">
        <v>6</v>
      </c>
      <c r="H98" s="104" t="s">
        <v>7</v>
      </c>
      <c r="I98" s="104" t="s">
        <v>8</v>
      </c>
    </row>
    <row r="99" spans="1:9" ht="19.95" customHeight="1" x14ac:dyDescent="0.3">
      <c r="A99" s="58" t="s">
        <v>15</v>
      </c>
      <c r="B99" s="61">
        <v>4</v>
      </c>
      <c r="C99" s="13" t="str">
        <f>L10</f>
        <v xml:space="preserve">Raul Erdozain               </v>
      </c>
      <c r="D99" s="76">
        <v>11</v>
      </c>
      <c r="E99" s="76">
        <v>10</v>
      </c>
      <c r="F99" s="76">
        <v>4</v>
      </c>
      <c r="G99" s="76">
        <v>11</v>
      </c>
      <c r="H99" s="76">
        <v>12</v>
      </c>
      <c r="I99" s="76">
        <v>3</v>
      </c>
    </row>
    <row r="100" spans="1:9" ht="12" customHeight="1" x14ac:dyDescent="0.3">
      <c r="A100" s="59"/>
      <c r="B100" s="62"/>
      <c r="C100" s="16" t="str">
        <f>L11</f>
        <v>Villa Gesell</v>
      </c>
      <c r="D100" s="100"/>
      <c r="E100" s="100"/>
      <c r="F100" s="100"/>
      <c r="G100" s="100"/>
      <c r="H100" s="100"/>
      <c r="I100" s="100"/>
    </row>
    <row r="101" spans="1:9" ht="19.95" customHeight="1" x14ac:dyDescent="0.3">
      <c r="A101" s="59"/>
      <c r="B101" s="61">
        <v>5</v>
      </c>
      <c r="C101" s="13" t="str">
        <f>L8</f>
        <v xml:space="preserve">Javier Ibañez          </v>
      </c>
      <c r="D101" s="76">
        <v>8</v>
      </c>
      <c r="E101" s="76">
        <v>12</v>
      </c>
      <c r="F101" s="76">
        <v>11</v>
      </c>
      <c r="G101" s="76">
        <v>9</v>
      </c>
      <c r="H101" s="76">
        <v>10</v>
      </c>
      <c r="I101" s="76">
        <v>2</v>
      </c>
    </row>
    <row r="102" spans="1:9" ht="12" customHeight="1" x14ac:dyDescent="0.3">
      <c r="A102" s="60"/>
      <c r="B102" s="62"/>
      <c r="C102" s="17" t="str">
        <f>L9</f>
        <v>Villa Gesell</v>
      </c>
      <c r="D102" s="100"/>
      <c r="E102" s="100"/>
      <c r="F102" s="100"/>
      <c r="G102" s="100"/>
      <c r="H102" s="100"/>
      <c r="I102" s="100"/>
    </row>
    <row r="103" spans="1:9" ht="19.95" customHeight="1" x14ac:dyDescent="0.45">
      <c r="A103" s="8"/>
      <c r="B103" s="9"/>
      <c r="C103" s="9"/>
    </row>
    <row r="104" spans="1:9" ht="12" customHeight="1" x14ac:dyDescent="0.45">
      <c r="A104" s="8"/>
      <c r="B104" s="9"/>
      <c r="C104" s="9"/>
    </row>
    <row r="105" spans="1:9" ht="31.95" customHeight="1" x14ac:dyDescent="0.45">
      <c r="A105" s="4" t="s">
        <v>13</v>
      </c>
      <c r="B105" s="5"/>
      <c r="C105" s="14" t="s">
        <v>2</v>
      </c>
      <c r="D105" s="104" t="s">
        <v>3</v>
      </c>
      <c r="E105" s="104" t="s">
        <v>4</v>
      </c>
      <c r="F105" s="104" t="s">
        <v>5</v>
      </c>
      <c r="G105" s="104" t="s">
        <v>6</v>
      </c>
      <c r="H105" s="104" t="s">
        <v>7</v>
      </c>
      <c r="I105" s="104" t="s">
        <v>8</v>
      </c>
    </row>
    <row r="106" spans="1:9" ht="19.95" customHeight="1" x14ac:dyDescent="0.3">
      <c r="A106" s="58" t="s">
        <v>15</v>
      </c>
      <c r="B106" s="61">
        <v>4</v>
      </c>
      <c r="C106" s="13" t="str">
        <f>L10</f>
        <v xml:space="preserve">Raul Erdozain               </v>
      </c>
      <c r="D106" s="76">
        <v>11</v>
      </c>
      <c r="E106" s="76">
        <v>11</v>
      </c>
      <c r="F106" s="76">
        <v>5</v>
      </c>
      <c r="G106" s="76" t="s">
        <v>37</v>
      </c>
      <c r="H106" s="76" t="s">
        <v>37</v>
      </c>
      <c r="I106" s="76">
        <v>0</v>
      </c>
    </row>
    <row r="107" spans="1:9" ht="12" customHeight="1" x14ac:dyDescent="0.3">
      <c r="A107" s="59"/>
      <c r="B107" s="62"/>
      <c r="C107" s="16" t="str">
        <f>L11</f>
        <v>Villa Gesell</v>
      </c>
      <c r="D107" s="100"/>
      <c r="E107" s="100"/>
      <c r="F107" s="100"/>
      <c r="G107" s="100"/>
      <c r="H107" s="100"/>
      <c r="I107" s="100"/>
    </row>
    <row r="108" spans="1:9" ht="19.95" customHeight="1" x14ac:dyDescent="0.3">
      <c r="A108" s="59"/>
      <c r="B108" s="61">
        <v>6</v>
      </c>
      <c r="C108" s="13" t="str">
        <f>L6</f>
        <v xml:space="preserve">Alexis Liuzzi                </v>
      </c>
      <c r="D108" s="76">
        <v>13</v>
      </c>
      <c r="E108" s="76">
        <v>13</v>
      </c>
      <c r="F108" s="76">
        <v>11</v>
      </c>
      <c r="G108" s="76" t="s">
        <v>37</v>
      </c>
      <c r="H108" s="76" t="s">
        <v>37</v>
      </c>
      <c r="I108" s="76">
        <v>3</v>
      </c>
    </row>
    <row r="109" spans="1:9" ht="12" customHeight="1" x14ac:dyDescent="0.3">
      <c r="A109" s="60"/>
      <c r="B109" s="62"/>
      <c r="C109" s="17" t="str">
        <f>L7</f>
        <v>Villa Gesell</v>
      </c>
      <c r="D109" s="100"/>
      <c r="E109" s="100"/>
      <c r="F109" s="100"/>
      <c r="G109" s="100"/>
      <c r="H109" s="100"/>
      <c r="I109" s="100"/>
    </row>
  </sheetData>
  <mergeCells count="441">
    <mergeCell ref="D108:D109"/>
    <mergeCell ref="E108:E109"/>
    <mergeCell ref="F108:F109"/>
    <mergeCell ref="G108:G109"/>
    <mergeCell ref="H108:H109"/>
    <mergeCell ref="I108:I109"/>
    <mergeCell ref="H92:H93"/>
    <mergeCell ref="I92:I93"/>
    <mergeCell ref="B94:B95"/>
    <mergeCell ref="D94:D95"/>
    <mergeCell ref="E94:E95"/>
    <mergeCell ref="F94:F95"/>
    <mergeCell ref="G94:G95"/>
    <mergeCell ref="H94:H95"/>
    <mergeCell ref="I94:I95"/>
    <mergeCell ref="A106:A109"/>
    <mergeCell ref="B106:B107"/>
    <mergeCell ref="D106:D107"/>
    <mergeCell ref="E106:E107"/>
    <mergeCell ref="F106:F107"/>
    <mergeCell ref="G106:G107"/>
    <mergeCell ref="H99:H100"/>
    <mergeCell ref="I99:I100"/>
    <mergeCell ref="B101:B102"/>
    <mergeCell ref="D101:D102"/>
    <mergeCell ref="E101:E102"/>
    <mergeCell ref="F101:F102"/>
    <mergeCell ref="G101:G102"/>
    <mergeCell ref="H101:H102"/>
    <mergeCell ref="I101:I102"/>
    <mergeCell ref="A99:A102"/>
    <mergeCell ref="B99:B100"/>
    <mergeCell ref="D99:D100"/>
    <mergeCell ref="E99:E100"/>
    <mergeCell ref="F99:F100"/>
    <mergeCell ref="G99:G100"/>
    <mergeCell ref="H106:H107"/>
    <mergeCell ref="I106:I107"/>
    <mergeCell ref="B108:B109"/>
    <mergeCell ref="A92:A95"/>
    <mergeCell ref="B92:B93"/>
    <mergeCell ref="D92:D93"/>
    <mergeCell ref="E92:E93"/>
    <mergeCell ref="F92:F93"/>
    <mergeCell ref="G92:G93"/>
    <mergeCell ref="H85:H86"/>
    <mergeCell ref="I85:I86"/>
    <mergeCell ref="B87:B88"/>
    <mergeCell ref="D87:D88"/>
    <mergeCell ref="E87:E88"/>
    <mergeCell ref="F87:F88"/>
    <mergeCell ref="G87:G88"/>
    <mergeCell ref="H87:H88"/>
    <mergeCell ref="I87:I88"/>
    <mergeCell ref="A85:A88"/>
    <mergeCell ref="B85:B86"/>
    <mergeCell ref="D85:D86"/>
    <mergeCell ref="E85:E86"/>
    <mergeCell ref="F85:F86"/>
    <mergeCell ref="G85:G86"/>
    <mergeCell ref="E80:E81"/>
    <mergeCell ref="F80:F81"/>
    <mergeCell ref="G80:G81"/>
    <mergeCell ref="H80:H81"/>
    <mergeCell ref="I80:I81"/>
    <mergeCell ref="A76:B76"/>
    <mergeCell ref="A78:A81"/>
    <mergeCell ref="B78:B79"/>
    <mergeCell ref="D78:D79"/>
    <mergeCell ref="E78:E79"/>
    <mergeCell ref="F78:F79"/>
    <mergeCell ref="G78:G79"/>
    <mergeCell ref="H78:H79"/>
    <mergeCell ref="I78:I79"/>
    <mergeCell ref="B80:B81"/>
    <mergeCell ref="D80:D81"/>
    <mergeCell ref="E64:E65"/>
    <mergeCell ref="F64:F65"/>
    <mergeCell ref="G64:G65"/>
    <mergeCell ref="H71:H72"/>
    <mergeCell ref="I71:I72"/>
    <mergeCell ref="B73:B74"/>
    <mergeCell ref="D73:D74"/>
    <mergeCell ref="E73:E74"/>
    <mergeCell ref="F73:F74"/>
    <mergeCell ref="G73:G74"/>
    <mergeCell ref="H73:H74"/>
    <mergeCell ref="I73:I74"/>
    <mergeCell ref="D59:D60"/>
    <mergeCell ref="E59:E60"/>
    <mergeCell ref="F59:F60"/>
    <mergeCell ref="G59:G60"/>
    <mergeCell ref="H59:H60"/>
    <mergeCell ref="I59:I60"/>
    <mergeCell ref="A71:A74"/>
    <mergeCell ref="B71:B72"/>
    <mergeCell ref="D71:D72"/>
    <mergeCell ref="E71:E72"/>
    <mergeCell ref="F71:F72"/>
    <mergeCell ref="G71:G72"/>
    <mergeCell ref="H64:H65"/>
    <mergeCell ref="I64:I65"/>
    <mergeCell ref="B66:B67"/>
    <mergeCell ref="D66:D67"/>
    <mergeCell ref="E66:E67"/>
    <mergeCell ref="F66:F67"/>
    <mergeCell ref="G66:G67"/>
    <mergeCell ref="H66:H67"/>
    <mergeCell ref="I66:I67"/>
    <mergeCell ref="A64:A67"/>
    <mergeCell ref="B64:B65"/>
    <mergeCell ref="D64:D65"/>
    <mergeCell ref="A57:A60"/>
    <mergeCell ref="B57:B58"/>
    <mergeCell ref="D57:D58"/>
    <mergeCell ref="E57:E58"/>
    <mergeCell ref="F57:F58"/>
    <mergeCell ref="G57:G58"/>
    <mergeCell ref="H50:H51"/>
    <mergeCell ref="I50:I51"/>
    <mergeCell ref="B52:B53"/>
    <mergeCell ref="D52:D53"/>
    <mergeCell ref="E52:E53"/>
    <mergeCell ref="F52:F53"/>
    <mergeCell ref="G52:G53"/>
    <mergeCell ref="H52:H53"/>
    <mergeCell ref="I52:I53"/>
    <mergeCell ref="A50:A53"/>
    <mergeCell ref="B50:B51"/>
    <mergeCell ref="D50:D51"/>
    <mergeCell ref="E50:E51"/>
    <mergeCell ref="F50:F51"/>
    <mergeCell ref="G50:G51"/>
    <mergeCell ref="H57:H58"/>
    <mergeCell ref="I57:I58"/>
    <mergeCell ref="B59:B60"/>
    <mergeCell ref="G43:G44"/>
    <mergeCell ref="H43:H44"/>
    <mergeCell ref="I43:I44"/>
    <mergeCell ref="B45:B46"/>
    <mergeCell ref="D45:D46"/>
    <mergeCell ref="E45:E46"/>
    <mergeCell ref="F45:F46"/>
    <mergeCell ref="G45:G46"/>
    <mergeCell ref="H45:H46"/>
    <mergeCell ref="I45:I46"/>
    <mergeCell ref="A41:B41"/>
    <mergeCell ref="A43:A46"/>
    <mergeCell ref="B43:B44"/>
    <mergeCell ref="D43:D44"/>
    <mergeCell ref="E43:E44"/>
    <mergeCell ref="F43:F44"/>
    <mergeCell ref="D38:D39"/>
    <mergeCell ref="E38:E39"/>
    <mergeCell ref="F38:F39"/>
    <mergeCell ref="G38:G39"/>
    <mergeCell ref="H38:H39"/>
    <mergeCell ref="I38:I39"/>
    <mergeCell ref="I34:I35"/>
    <mergeCell ref="A36:A39"/>
    <mergeCell ref="B36:B37"/>
    <mergeCell ref="D36:D37"/>
    <mergeCell ref="E36:E37"/>
    <mergeCell ref="F36:F37"/>
    <mergeCell ref="G36:G37"/>
    <mergeCell ref="H36:H37"/>
    <mergeCell ref="I36:I37"/>
    <mergeCell ref="B38:B39"/>
    <mergeCell ref="AC34:AC35"/>
    <mergeCell ref="AC38:AC39"/>
    <mergeCell ref="AD38:AD39"/>
    <mergeCell ref="A34:A35"/>
    <mergeCell ref="B34:B35"/>
    <mergeCell ref="C34:C35"/>
    <mergeCell ref="D34:D35"/>
    <mergeCell ref="E34:E35"/>
    <mergeCell ref="F34:F35"/>
    <mergeCell ref="G34:G35"/>
    <mergeCell ref="H34:H35"/>
    <mergeCell ref="W38:W39"/>
    <mergeCell ref="X38:X39"/>
    <mergeCell ref="Y38:Y39"/>
    <mergeCell ref="Z38:Z39"/>
    <mergeCell ref="AA38:AA39"/>
    <mergeCell ref="AB38:AB39"/>
    <mergeCell ref="Q38:Q39"/>
    <mergeCell ref="R38:R39"/>
    <mergeCell ref="S38:S39"/>
    <mergeCell ref="T38:T39"/>
    <mergeCell ref="U38:U39"/>
    <mergeCell ref="V38:V39"/>
    <mergeCell ref="AD36:AD37"/>
    <mergeCell ref="K38:K39"/>
    <mergeCell ref="M38:M39"/>
    <mergeCell ref="N38:N39"/>
    <mergeCell ref="O38:O39"/>
    <mergeCell ref="P38:P39"/>
    <mergeCell ref="AA36:AA37"/>
    <mergeCell ref="AB36:AB37"/>
    <mergeCell ref="AC36:AC37"/>
    <mergeCell ref="X36:X37"/>
    <mergeCell ref="Y36:Y37"/>
    <mergeCell ref="Z36:Z37"/>
    <mergeCell ref="K36:K37"/>
    <mergeCell ref="M36:M37"/>
    <mergeCell ref="N36:N37"/>
    <mergeCell ref="Z34:Z35"/>
    <mergeCell ref="AA34:AA35"/>
    <mergeCell ref="AB34:AB35"/>
    <mergeCell ref="B30:B31"/>
    <mergeCell ref="D30:D31"/>
    <mergeCell ref="E30:E31"/>
    <mergeCell ref="F30:F31"/>
    <mergeCell ref="G30:G31"/>
    <mergeCell ref="H30:H31"/>
    <mergeCell ref="U36:U37"/>
    <mergeCell ref="V36:V37"/>
    <mergeCell ref="W36:W37"/>
    <mergeCell ref="O36:O37"/>
    <mergeCell ref="P36:P37"/>
    <mergeCell ref="Q36:Q37"/>
    <mergeCell ref="R36:R37"/>
    <mergeCell ref="S36:S37"/>
    <mergeCell ref="T36:T37"/>
    <mergeCell ref="I30:I31"/>
    <mergeCell ref="AD34:AD35"/>
    <mergeCell ref="A28:A31"/>
    <mergeCell ref="B28:B29"/>
    <mergeCell ref="D28:D29"/>
    <mergeCell ref="E28:E29"/>
    <mergeCell ref="F28:F29"/>
    <mergeCell ref="T34:T35"/>
    <mergeCell ref="U34:U35"/>
    <mergeCell ref="V34:V35"/>
    <mergeCell ref="W34:W35"/>
    <mergeCell ref="X34:X35"/>
    <mergeCell ref="Y34:Y35"/>
    <mergeCell ref="N34:N35"/>
    <mergeCell ref="O34:O35"/>
    <mergeCell ref="P34:P35"/>
    <mergeCell ref="Q34:Q35"/>
    <mergeCell ref="R34:R35"/>
    <mergeCell ref="S34:S35"/>
    <mergeCell ref="AC32:AC33"/>
    <mergeCell ref="AD32:AD33"/>
    <mergeCell ref="AC30:AC31"/>
    <mergeCell ref="AD30:AD31"/>
    <mergeCell ref="G28:G29"/>
    <mergeCell ref="H28:H29"/>
    <mergeCell ref="K34:K35"/>
    <mergeCell ref="M34:M35"/>
    <mergeCell ref="Z32:Z33"/>
    <mergeCell ref="AA32:AA33"/>
    <mergeCell ref="AB32:AB33"/>
    <mergeCell ref="X32:X33"/>
    <mergeCell ref="Y32:Y33"/>
    <mergeCell ref="X30:X31"/>
    <mergeCell ref="Y30:Y31"/>
    <mergeCell ref="Z30:Z31"/>
    <mergeCell ref="AA30:AA31"/>
    <mergeCell ref="AB30:AB31"/>
    <mergeCell ref="W30:W31"/>
    <mergeCell ref="Q30:Q31"/>
    <mergeCell ref="R30:R31"/>
    <mergeCell ref="S30:S31"/>
    <mergeCell ref="T30:T31"/>
    <mergeCell ref="U30:U31"/>
    <mergeCell ref="V30:V31"/>
    <mergeCell ref="F26:F27"/>
    <mergeCell ref="G26:G27"/>
    <mergeCell ref="H26:H27"/>
    <mergeCell ref="I26:I27"/>
    <mergeCell ref="I28:I29"/>
    <mergeCell ref="T32:T33"/>
    <mergeCell ref="U32:U33"/>
    <mergeCell ref="V32:V33"/>
    <mergeCell ref="W32:W33"/>
    <mergeCell ref="K32:K33"/>
    <mergeCell ref="M32:M33"/>
    <mergeCell ref="N32:N33"/>
    <mergeCell ref="O32:O33"/>
    <mergeCell ref="P32:P33"/>
    <mergeCell ref="Q32:Q33"/>
    <mergeCell ref="R32:R33"/>
    <mergeCell ref="S32:S33"/>
    <mergeCell ref="K30:K31"/>
    <mergeCell ref="M30:M31"/>
    <mergeCell ref="N30:N31"/>
    <mergeCell ref="O30:O31"/>
    <mergeCell ref="P30:P31"/>
    <mergeCell ref="B22:B23"/>
    <mergeCell ref="D22:D23"/>
    <mergeCell ref="E22:E23"/>
    <mergeCell ref="F22:F23"/>
    <mergeCell ref="G22:G23"/>
    <mergeCell ref="H22:H23"/>
    <mergeCell ref="K28:K29"/>
    <mergeCell ref="B26:B27"/>
    <mergeCell ref="C26:C27"/>
    <mergeCell ref="D26:D27"/>
    <mergeCell ref="E26:E27"/>
    <mergeCell ref="K22:S23"/>
    <mergeCell ref="AC28:AC29"/>
    <mergeCell ref="AD28:AD29"/>
    <mergeCell ref="S28:S29"/>
    <mergeCell ref="T28:T29"/>
    <mergeCell ref="U28:U29"/>
    <mergeCell ref="V28:V29"/>
    <mergeCell ref="W28:W29"/>
    <mergeCell ref="X28:X29"/>
    <mergeCell ref="M28:M29"/>
    <mergeCell ref="N28:N29"/>
    <mergeCell ref="O28:O29"/>
    <mergeCell ref="P28:P29"/>
    <mergeCell ref="Q28:Q29"/>
    <mergeCell ref="R28:R29"/>
    <mergeCell ref="Y28:Y29"/>
    <mergeCell ref="Z28:Z29"/>
    <mergeCell ref="AA28:AA29"/>
    <mergeCell ref="AB28:AB29"/>
    <mergeCell ref="AB27:AD27"/>
    <mergeCell ref="A20:A23"/>
    <mergeCell ref="B20:B21"/>
    <mergeCell ref="D20:D21"/>
    <mergeCell ref="E20:E21"/>
    <mergeCell ref="F20:F21"/>
    <mergeCell ref="G20:G21"/>
    <mergeCell ref="H20:H21"/>
    <mergeCell ref="I20:I21"/>
    <mergeCell ref="P26:R26"/>
    <mergeCell ref="V26:X26"/>
    <mergeCell ref="Y26:AA26"/>
    <mergeCell ref="AB26:AD26"/>
    <mergeCell ref="M27:O27"/>
    <mergeCell ref="P27:R27"/>
    <mergeCell ref="V27:X27"/>
    <mergeCell ref="Y27:AA27"/>
    <mergeCell ref="I22:I23"/>
    <mergeCell ref="A26:A27"/>
    <mergeCell ref="K26:K27"/>
    <mergeCell ref="L26:L27"/>
    <mergeCell ref="M26:O26"/>
    <mergeCell ref="P6:P7"/>
    <mergeCell ref="Q6:Q7"/>
    <mergeCell ref="R6:R7"/>
    <mergeCell ref="H12:H13"/>
    <mergeCell ref="I12:I13"/>
    <mergeCell ref="K12:K13"/>
    <mergeCell ref="M8:M9"/>
    <mergeCell ref="N8:N9"/>
    <mergeCell ref="O10:O11"/>
    <mergeCell ref="P10:P11"/>
    <mergeCell ref="Q10:Q11"/>
    <mergeCell ref="R10:R11"/>
    <mergeCell ref="K8:K9"/>
    <mergeCell ref="Q12:Q13"/>
    <mergeCell ref="R12:R13"/>
    <mergeCell ref="O8:O9"/>
    <mergeCell ref="P8:P9"/>
    <mergeCell ref="Q8:Q9"/>
    <mergeCell ref="R8:R9"/>
    <mergeCell ref="S8:S9"/>
    <mergeCell ref="B14:B15"/>
    <mergeCell ref="D14:D15"/>
    <mergeCell ref="E14:E15"/>
    <mergeCell ref="F14:F15"/>
    <mergeCell ref="G14:G15"/>
    <mergeCell ref="G12:G13"/>
    <mergeCell ref="A18:A19"/>
    <mergeCell ref="B18:B19"/>
    <mergeCell ref="C18:C19"/>
    <mergeCell ref="D18:D19"/>
    <mergeCell ref="E18:E19"/>
    <mergeCell ref="F18:F19"/>
    <mergeCell ref="H14:H15"/>
    <mergeCell ref="I14:I15"/>
    <mergeCell ref="K14:K15"/>
    <mergeCell ref="G18:G19"/>
    <mergeCell ref="H18:H19"/>
    <mergeCell ref="I18:I19"/>
    <mergeCell ref="A12:A15"/>
    <mergeCell ref="B12:B13"/>
    <mergeCell ref="D12:D13"/>
    <mergeCell ref="E12:E13"/>
    <mergeCell ref="F12:F13"/>
    <mergeCell ref="G10:G11"/>
    <mergeCell ref="H10:H11"/>
    <mergeCell ref="I10:I11"/>
    <mergeCell ref="K10:K11"/>
    <mergeCell ref="A10:A11"/>
    <mergeCell ref="B10:B11"/>
    <mergeCell ref="C10:C11"/>
    <mergeCell ref="D10:D11"/>
    <mergeCell ref="E10:E11"/>
    <mergeCell ref="F10:F11"/>
    <mergeCell ref="S12:S13"/>
    <mergeCell ref="K6:K7"/>
    <mergeCell ref="M14:M15"/>
    <mergeCell ref="N14:N15"/>
    <mergeCell ref="O14:O15"/>
    <mergeCell ref="P14:P15"/>
    <mergeCell ref="Q14:Q15"/>
    <mergeCell ref="Q4:Q5"/>
    <mergeCell ref="R4:R5"/>
    <mergeCell ref="S4:S5"/>
    <mergeCell ref="M4:M5"/>
    <mergeCell ref="N4:N5"/>
    <mergeCell ref="O4:O5"/>
    <mergeCell ref="P4:P5"/>
    <mergeCell ref="S10:S11"/>
    <mergeCell ref="M10:M11"/>
    <mergeCell ref="N10:N11"/>
    <mergeCell ref="R14:R15"/>
    <mergeCell ref="S14:S15"/>
    <mergeCell ref="M12:M13"/>
    <mergeCell ref="N12:N13"/>
    <mergeCell ref="O12:O13"/>
    <mergeCell ref="P12:P13"/>
    <mergeCell ref="S6:S7"/>
    <mergeCell ref="A2:B2"/>
    <mergeCell ref="M2:N2"/>
    <mergeCell ref="O2:S2"/>
    <mergeCell ref="A4:A7"/>
    <mergeCell ref="B4:B5"/>
    <mergeCell ref="D4:D5"/>
    <mergeCell ref="E4:E5"/>
    <mergeCell ref="F4:F5"/>
    <mergeCell ref="G4:G5"/>
    <mergeCell ref="H4:H5"/>
    <mergeCell ref="B6:B7"/>
    <mergeCell ref="D6:D7"/>
    <mergeCell ref="E6:E7"/>
    <mergeCell ref="F6:F7"/>
    <mergeCell ref="G6:G7"/>
    <mergeCell ref="H6:H7"/>
    <mergeCell ref="I6:I7"/>
    <mergeCell ref="I4:I5"/>
    <mergeCell ref="K4:K5"/>
    <mergeCell ref="M6:M7"/>
    <mergeCell ref="N6:N7"/>
    <mergeCell ref="O6:O7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9"/>
  <sheetViews>
    <sheetView topLeftCell="A76" zoomScale="50" zoomScaleNormal="50" workbookViewId="0">
      <selection activeCell="E105" sqref="E105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12" customWidth="1"/>
    <col min="3" max="3" width="32.77734375" customWidth="1"/>
    <col min="4" max="8" width="8.6640625" customWidth="1"/>
    <col min="9" max="9" width="9.88671875" style="11" customWidth="1"/>
    <col min="10" max="10" width="8.109375" customWidth="1"/>
  </cols>
  <sheetData>
    <row r="2" spans="1:9" ht="31.95" customHeight="1" x14ac:dyDescent="0.5">
      <c r="A2" s="56" t="s">
        <v>0</v>
      </c>
      <c r="B2" s="56"/>
      <c r="C2" s="1">
        <v>1</v>
      </c>
      <c r="D2" s="2" t="s">
        <v>16</v>
      </c>
      <c r="E2" s="2"/>
      <c r="F2" s="2"/>
      <c r="G2" s="3"/>
      <c r="H2" s="3"/>
      <c r="I2" s="3"/>
    </row>
    <row r="3" spans="1:9" ht="31.95" customHeight="1" x14ac:dyDescent="0.4">
      <c r="A3" s="4" t="s">
        <v>1</v>
      </c>
      <c r="B3" s="5"/>
      <c r="C3" s="14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</row>
    <row r="4" spans="1:9" ht="19.95" customHeight="1" x14ac:dyDescent="0.3">
      <c r="A4" s="58" t="s">
        <v>9</v>
      </c>
      <c r="B4" s="61">
        <v>1</v>
      </c>
      <c r="C4" s="13" t="s">
        <v>30</v>
      </c>
      <c r="D4" s="61">
        <v>11</v>
      </c>
      <c r="E4" s="61">
        <v>5</v>
      </c>
      <c r="F4" s="61">
        <v>12</v>
      </c>
      <c r="G4" s="61">
        <v>11</v>
      </c>
      <c r="H4" s="61"/>
      <c r="I4" s="63">
        <v>3</v>
      </c>
    </row>
    <row r="5" spans="1:9" ht="12" customHeight="1" x14ac:dyDescent="0.3">
      <c r="A5" s="59"/>
      <c r="B5" s="62"/>
      <c r="C5" s="16" t="s">
        <v>29</v>
      </c>
      <c r="D5" s="62"/>
      <c r="E5" s="62"/>
      <c r="F5" s="62"/>
      <c r="G5" s="62"/>
      <c r="H5" s="62"/>
      <c r="I5" s="64"/>
    </row>
    <row r="6" spans="1:9" ht="19.95" customHeight="1" x14ac:dyDescent="0.3">
      <c r="A6" s="59"/>
      <c r="B6" s="61">
        <v>6</v>
      </c>
      <c r="C6" s="13" t="s">
        <v>35</v>
      </c>
      <c r="D6" s="61">
        <v>7</v>
      </c>
      <c r="E6" s="61">
        <v>11</v>
      </c>
      <c r="F6" s="61">
        <v>10</v>
      </c>
      <c r="G6" s="61">
        <v>6</v>
      </c>
      <c r="H6" s="61"/>
      <c r="I6" s="63">
        <v>1</v>
      </c>
    </row>
    <row r="7" spans="1:9" ht="12" customHeight="1" x14ac:dyDescent="0.3">
      <c r="A7" s="60"/>
      <c r="B7" s="62"/>
      <c r="C7" s="17" t="s">
        <v>29</v>
      </c>
      <c r="D7" s="62"/>
      <c r="E7" s="62"/>
      <c r="F7" s="62"/>
      <c r="G7" s="62"/>
      <c r="H7" s="62"/>
      <c r="I7" s="64"/>
    </row>
    <row r="8" spans="1:9" ht="19.95" customHeight="1" x14ac:dyDescent="0.4">
      <c r="A8" s="8"/>
      <c r="B8" s="9"/>
      <c r="C8" s="18"/>
      <c r="D8" s="10"/>
      <c r="E8" s="10"/>
      <c r="F8" s="10"/>
      <c r="G8" s="10"/>
      <c r="H8" s="10"/>
    </row>
    <row r="9" spans="1:9" ht="12" customHeight="1" x14ac:dyDescent="0.4">
      <c r="A9" s="8"/>
      <c r="B9" s="9"/>
      <c r="C9" s="19"/>
      <c r="D9" s="10"/>
      <c r="E9" s="10"/>
      <c r="F9" s="10"/>
      <c r="G9" s="10"/>
      <c r="H9" s="10"/>
    </row>
    <row r="10" spans="1:9" ht="19.95" customHeight="1" x14ac:dyDescent="0.3">
      <c r="A10" s="66" t="s">
        <v>10</v>
      </c>
      <c r="B10" s="61"/>
      <c r="C10" s="58" t="s">
        <v>2</v>
      </c>
      <c r="D10" s="66" t="s">
        <v>3</v>
      </c>
      <c r="E10" s="66" t="s">
        <v>4</v>
      </c>
      <c r="F10" s="66" t="s">
        <v>5</v>
      </c>
      <c r="G10" s="66" t="s">
        <v>6</v>
      </c>
      <c r="H10" s="66" t="s">
        <v>7</v>
      </c>
      <c r="I10" s="68" t="s">
        <v>8</v>
      </c>
    </row>
    <row r="11" spans="1:9" ht="12" customHeight="1" x14ac:dyDescent="0.3">
      <c r="A11" s="67"/>
      <c r="B11" s="62"/>
      <c r="C11" s="60"/>
      <c r="D11" s="67"/>
      <c r="E11" s="67"/>
      <c r="F11" s="67"/>
      <c r="G11" s="67"/>
      <c r="H11" s="67"/>
      <c r="I11" s="69"/>
    </row>
    <row r="12" spans="1:9" ht="19.95" customHeight="1" x14ac:dyDescent="0.3">
      <c r="A12" s="58" t="s">
        <v>9</v>
      </c>
      <c r="B12" s="61">
        <v>1</v>
      </c>
      <c r="C12" s="13" t="s">
        <v>30</v>
      </c>
      <c r="D12" s="61"/>
      <c r="E12" s="61"/>
      <c r="F12" s="61"/>
      <c r="G12" s="61"/>
      <c r="H12" s="61"/>
      <c r="I12" s="63"/>
    </row>
    <row r="13" spans="1:9" ht="12" customHeight="1" x14ac:dyDescent="0.3">
      <c r="A13" s="59"/>
      <c r="B13" s="62"/>
      <c r="C13" s="16" t="s">
        <v>29</v>
      </c>
      <c r="D13" s="62"/>
      <c r="E13" s="62"/>
      <c r="F13" s="62"/>
      <c r="G13" s="62"/>
      <c r="H13" s="62"/>
      <c r="I13" s="64"/>
    </row>
    <row r="14" spans="1:9" ht="19.95" customHeight="1" x14ac:dyDescent="0.3">
      <c r="A14" s="59"/>
      <c r="B14" s="61">
        <v>5</v>
      </c>
      <c r="C14" s="13" t="s">
        <v>34</v>
      </c>
      <c r="D14" s="61"/>
      <c r="E14" s="61"/>
      <c r="F14" s="61"/>
      <c r="G14" s="61"/>
      <c r="H14" s="61"/>
      <c r="I14" s="63"/>
    </row>
    <row r="15" spans="1:9" ht="12" customHeight="1" x14ac:dyDescent="0.3">
      <c r="A15" s="60"/>
      <c r="B15" s="62"/>
      <c r="C15" s="17" t="s">
        <v>29</v>
      </c>
      <c r="D15" s="62"/>
      <c r="E15" s="62"/>
      <c r="F15" s="62"/>
      <c r="G15" s="62"/>
      <c r="H15" s="62"/>
      <c r="I15" s="64"/>
    </row>
    <row r="16" spans="1:9" ht="19.95" customHeight="1" x14ac:dyDescent="0.4">
      <c r="A16" s="8"/>
      <c r="B16" s="9"/>
      <c r="C16" s="18"/>
      <c r="D16" s="10"/>
      <c r="E16" s="10"/>
      <c r="F16" s="10"/>
      <c r="G16" s="10"/>
      <c r="H16" s="10"/>
    </row>
    <row r="17" spans="1:9" ht="12" customHeight="1" x14ac:dyDescent="0.4">
      <c r="A17" s="8"/>
      <c r="B17" s="9"/>
      <c r="C17" s="19"/>
      <c r="D17" s="10"/>
      <c r="E17" s="10"/>
      <c r="F17" s="10"/>
      <c r="G17" s="10"/>
      <c r="H17" s="10"/>
    </row>
    <row r="18" spans="1:9" ht="19.95" customHeight="1" x14ac:dyDescent="0.3">
      <c r="A18" s="71" t="s">
        <v>11</v>
      </c>
      <c r="B18" s="72"/>
      <c r="C18" s="58" t="s">
        <v>2</v>
      </c>
      <c r="D18" s="71" t="s">
        <v>3</v>
      </c>
      <c r="E18" s="71" t="s">
        <v>4</v>
      </c>
      <c r="F18" s="71" t="s">
        <v>5</v>
      </c>
      <c r="G18" s="71" t="s">
        <v>6</v>
      </c>
      <c r="H18" s="71" t="s">
        <v>7</v>
      </c>
      <c r="I18" s="74" t="s">
        <v>8</v>
      </c>
    </row>
    <row r="19" spans="1:9" ht="12" customHeight="1" x14ac:dyDescent="0.3">
      <c r="A19" s="71"/>
      <c r="B19" s="72"/>
      <c r="C19" s="60"/>
      <c r="D19" s="71"/>
      <c r="E19" s="71"/>
      <c r="F19" s="71"/>
      <c r="G19" s="71"/>
      <c r="H19" s="71"/>
      <c r="I19" s="74"/>
    </row>
    <row r="20" spans="1:9" ht="19.95" customHeight="1" x14ac:dyDescent="0.3">
      <c r="A20" s="58" t="s">
        <v>9</v>
      </c>
      <c r="B20" s="61">
        <v>1</v>
      </c>
      <c r="C20" s="13" t="s">
        <v>30</v>
      </c>
      <c r="D20" s="61"/>
      <c r="E20" s="61"/>
      <c r="F20" s="61"/>
      <c r="G20" s="61"/>
      <c r="H20" s="61"/>
      <c r="I20" s="63"/>
    </row>
    <row r="21" spans="1:9" ht="12" customHeight="1" x14ac:dyDescent="0.3">
      <c r="A21" s="59"/>
      <c r="B21" s="62"/>
      <c r="C21" s="16" t="s">
        <v>29</v>
      </c>
      <c r="D21" s="62"/>
      <c r="E21" s="62"/>
      <c r="F21" s="62"/>
      <c r="G21" s="62"/>
      <c r="H21" s="62"/>
      <c r="I21" s="64"/>
    </row>
    <row r="22" spans="1:9" ht="19.95" customHeight="1" x14ac:dyDescent="0.3">
      <c r="A22" s="59"/>
      <c r="B22" s="61">
        <v>4</v>
      </c>
      <c r="C22" s="13" t="s">
        <v>33</v>
      </c>
      <c r="D22" s="61"/>
      <c r="E22" s="61"/>
      <c r="F22" s="61"/>
      <c r="G22" s="61"/>
      <c r="H22" s="61"/>
      <c r="I22" s="63"/>
    </row>
    <row r="23" spans="1:9" ht="12" customHeight="1" x14ac:dyDescent="0.3">
      <c r="A23" s="60"/>
      <c r="B23" s="62"/>
      <c r="C23" s="17" t="s">
        <v>29</v>
      </c>
      <c r="D23" s="62"/>
      <c r="E23" s="62"/>
      <c r="F23" s="62"/>
      <c r="G23" s="62"/>
      <c r="H23" s="62"/>
      <c r="I23" s="64"/>
    </row>
    <row r="24" spans="1:9" ht="19.95" customHeight="1" x14ac:dyDescent="0.4">
      <c r="A24" s="8"/>
      <c r="B24" s="9"/>
      <c r="C24" s="18"/>
      <c r="D24" s="10"/>
      <c r="E24" s="10"/>
      <c r="F24" s="10"/>
      <c r="G24" s="10"/>
      <c r="H24" s="10"/>
    </row>
    <row r="25" spans="1:9" ht="12" customHeight="1" x14ac:dyDescent="0.4">
      <c r="A25" s="8"/>
      <c r="B25" s="9"/>
      <c r="C25" s="9"/>
      <c r="D25" s="10"/>
      <c r="E25" s="10"/>
      <c r="F25" s="10"/>
      <c r="G25" s="10"/>
      <c r="H25" s="10"/>
    </row>
    <row r="26" spans="1:9" ht="19.95" customHeight="1" x14ac:dyDescent="0.3">
      <c r="A26" s="71" t="s">
        <v>12</v>
      </c>
      <c r="B26" s="72"/>
      <c r="C26" s="58" t="s">
        <v>2</v>
      </c>
      <c r="D26" s="71" t="s">
        <v>3</v>
      </c>
      <c r="E26" s="71" t="s">
        <v>4</v>
      </c>
      <c r="F26" s="71" t="s">
        <v>5</v>
      </c>
      <c r="G26" s="71" t="s">
        <v>6</v>
      </c>
      <c r="H26" s="71" t="s">
        <v>7</v>
      </c>
      <c r="I26" s="74" t="s">
        <v>8</v>
      </c>
    </row>
    <row r="27" spans="1:9" ht="12" customHeight="1" x14ac:dyDescent="0.3">
      <c r="A27" s="71"/>
      <c r="B27" s="72"/>
      <c r="C27" s="60"/>
      <c r="D27" s="71"/>
      <c r="E27" s="71"/>
      <c r="F27" s="71"/>
      <c r="G27" s="71"/>
      <c r="H27" s="71"/>
      <c r="I27" s="74"/>
    </row>
    <row r="28" spans="1:9" ht="19.95" customHeight="1" x14ac:dyDescent="0.3">
      <c r="A28" s="58" t="s">
        <v>9</v>
      </c>
      <c r="B28" s="61">
        <v>1</v>
      </c>
      <c r="C28" s="13" t="s">
        <v>30</v>
      </c>
      <c r="D28" s="61"/>
      <c r="E28" s="61"/>
      <c r="F28" s="61"/>
      <c r="G28" s="61"/>
      <c r="H28" s="61"/>
      <c r="I28" s="63"/>
    </row>
    <row r="29" spans="1:9" ht="12" customHeight="1" x14ac:dyDescent="0.3">
      <c r="A29" s="59"/>
      <c r="B29" s="62"/>
      <c r="C29" s="16" t="s">
        <v>29</v>
      </c>
      <c r="D29" s="62"/>
      <c r="E29" s="62"/>
      <c r="F29" s="62"/>
      <c r="G29" s="62"/>
      <c r="H29" s="62"/>
      <c r="I29" s="64"/>
    </row>
    <row r="30" spans="1:9" ht="19.95" customHeight="1" x14ac:dyDescent="0.3">
      <c r="A30" s="59"/>
      <c r="B30" s="61">
        <v>3</v>
      </c>
      <c r="C30" s="13" t="s">
        <v>32</v>
      </c>
      <c r="D30" s="61"/>
      <c r="E30" s="61"/>
      <c r="F30" s="61"/>
      <c r="G30" s="61"/>
      <c r="H30" s="61"/>
      <c r="I30" s="63"/>
    </row>
    <row r="31" spans="1:9" ht="12" customHeight="1" x14ac:dyDescent="0.3">
      <c r="A31" s="60"/>
      <c r="B31" s="62"/>
      <c r="C31" s="17" t="s">
        <v>29</v>
      </c>
      <c r="D31" s="62"/>
      <c r="E31" s="62"/>
      <c r="F31" s="62"/>
      <c r="G31" s="62"/>
      <c r="H31" s="62"/>
      <c r="I31" s="64"/>
    </row>
    <row r="32" spans="1:9" ht="19.95" customHeight="1" x14ac:dyDescent="0.4">
      <c r="A32" s="8"/>
      <c r="B32" s="9"/>
      <c r="C32" s="9"/>
      <c r="D32" s="10"/>
      <c r="E32" s="10"/>
      <c r="F32" s="10"/>
      <c r="G32" s="10"/>
      <c r="H32" s="10"/>
    </row>
    <row r="33" spans="1:9" ht="12" customHeight="1" x14ac:dyDescent="0.4">
      <c r="A33" s="8"/>
      <c r="B33" s="9"/>
      <c r="C33" s="9"/>
      <c r="D33" s="10"/>
      <c r="E33" s="10"/>
      <c r="F33" s="10"/>
      <c r="G33" s="10"/>
      <c r="H33" s="10"/>
    </row>
    <row r="34" spans="1:9" ht="19.95" customHeight="1" x14ac:dyDescent="0.3">
      <c r="A34" s="71" t="s">
        <v>13</v>
      </c>
      <c r="B34" s="72"/>
      <c r="C34" s="58" t="s">
        <v>2</v>
      </c>
      <c r="D34" s="71" t="s">
        <v>3</v>
      </c>
      <c r="E34" s="71" t="s">
        <v>4</v>
      </c>
      <c r="F34" s="71" t="s">
        <v>5</v>
      </c>
      <c r="G34" s="71" t="s">
        <v>6</v>
      </c>
      <c r="H34" s="71" t="s">
        <v>7</v>
      </c>
      <c r="I34" s="74" t="s">
        <v>8</v>
      </c>
    </row>
    <row r="35" spans="1:9" ht="12" customHeight="1" x14ac:dyDescent="0.3">
      <c r="A35" s="71"/>
      <c r="B35" s="72"/>
      <c r="C35" s="60"/>
      <c r="D35" s="71"/>
      <c r="E35" s="71"/>
      <c r="F35" s="71"/>
      <c r="G35" s="71"/>
      <c r="H35" s="71"/>
      <c r="I35" s="74"/>
    </row>
    <row r="36" spans="1:9" ht="19.95" customHeight="1" x14ac:dyDescent="0.3">
      <c r="A36" s="58" t="s">
        <v>9</v>
      </c>
      <c r="B36" s="61">
        <v>1</v>
      </c>
      <c r="C36" s="13" t="s">
        <v>30</v>
      </c>
      <c r="D36" s="61"/>
      <c r="E36" s="61"/>
      <c r="F36" s="61"/>
      <c r="G36" s="61"/>
      <c r="H36" s="61"/>
      <c r="I36" s="63"/>
    </row>
    <row r="37" spans="1:9" ht="12" customHeight="1" x14ac:dyDescent="0.3">
      <c r="A37" s="59"/>
      <c r="B37" s="62"/>
      <c r="C37" s="16" t="s">
        <v>29</v>
      </c>
      <c r="D37" s="62"/>
      <c r="E37" s="62"/>
      <c r="F37" s="62"/>
      <c r="G37" s="62"/>
      <c r="H37" s="62"/>
      <c r="I37" s="64"/>
    </row>
    <row r="38" spans="1:9" ht="19.95" customHeight="1" x14ac:dyDescent="0.3">
      <c r="A38" s="59"/>
      <c r="B38" s="61">
        <v>2</v>
      </c>
      <c r="C38" s="13" t="s">
        <v>31</v>
      </c>
      <c r="D38" s="61"/>
      <c r="E38" s="61"/>
      <c r="F38" s="61"/>
      <c r="G38" s="61"/>
      <c r="H38" s="61"/>
      <c r="I38" s="63"/>
    </row>
    <row r="39" spans="1:9" ht="12" customHeight="1" x14ac:dyDescent="0.3">
      <c r="A39" s="60"/>
      <c r="B39" s="62"/>
      <c r="C39" s="17" t="s">
        <v>29</v>
      </c>
      <c r="D39" s="62"/>
      <c r="E39" s="62"/>
      <c r="F39" s="62"/>
      <c r="G39" s="62"/>
      <c r="H39" s="62"/>
      <c r="I39" s="64"/>
    </row>
    <row r="40" spans="1:9" ht="31.95" customHeight="1" x14ac:dyDescent="0.35">
      <c r="C40" s="12"/>
    </row>
    <row r="41" spans="1:9" ht="31.95" customHeight="1" x14ac:dyDescent="0.5">
      <c r="A41" s="56" t="s">
        <v>0</v>
      </c>
      <c r="B41" s="56"/>
      <c r="C41" s="15">
        <v>1</v>
      </c>
      <c r="D41" s="2" t="s">
        <v>16</v>
      </c>
      <c r="E41" s="2"/>
      <c r="F41" s="2"/>
      <c r="G41" s="3"/>
      <c r="H41" s="3"/>
      <c r="I41" s="3"/>
    </row>
    <row r="42" spans="1:9" ht="31.95" customHeight="1" x14ac:dyDescent="0.4">
      <c r="A42" s="4" t="s">
        <v>1</v>
      </c>
      <c r="B42" s="5"/>
      <c r="C42" s="14" t="s">
        <v>2</v>
      </c>
      <c r="D42" s="6" t="s">
        <v>3</v>
      </c>
      <c r="E42" s="6" t="s">
        <v>4</v>
      </c>
      <c r="F42" s="6" t="s">
        <v>5</v>
      </c>
      <c r="G42" s="6" t="s">
        <v>6</v>
      </c>
      <c r="H42" s="6" t="s">
        <v>7</v>
      </c>
      <c r="I42" s="7" t="s">
        <v>8</v>
      </c>
    </row>
    <row r="43" spans="1:9" ht="19.95" customHeight="1" x14ac:dyDescent="0.3">
      <c r="A43" s="58" t="s">
        <v>14</v>
      </c>
      <c r="B43" s="61">
        <v>2</v>
      </c>
      <c r="C43" s="13" t="s">
        <v>31</v>
      </c>
      <c r="D43" s="61"/>
      <c r="E43" s="61"/>
      <c r="F43" s="61"/>
      <c r="G43" s="61"/>
      <c r="H43" s="61"/>
      <c r="I43" s="63"/>
    </row>
    <row r="44" spans="1:9" ht="12" customHeight="1" x14ac:dyDescent="0.3">
      <c r="A44" s="59"/>
      <c r="B44" s="62"/>
      <c r="C44" s="16" t="s">
        <v>29</v>
      </c>
      <c r="D44" s="62"/>
      <c r="E44" s="62"/>
      <c r="F44" s="62"/>
      <c r="G44" s="62"/>
      <c r="H44" s="62"/>
      <c r="I44" s="64"/>
    </row>
    <row r="45" spans="1:9" ht="19.95" customHeight="1" x14ac:dyDescent="0.3">
      <c r="A45" s="59"/>
      <c r="B45" s="61">
        <v>5</v>
      </c>
      <c r="C45" s="13" t="s">
        <v>34</v>
      </c>
      <c r="D45" s="61"/>
      <c r="E45" s="61"/>
      <c r="F45" s="61"/>
      <c r="G45" s="61"/>
      <c r="H45" s="61"/>
      <c r="I45" s="63"/>
    </row>
    <row r="46" spans="1:9" ht="12" customHeight="1" x14ac:dyDescent="0.3">
      <c r="A46" s="60"/>
      <c r="B46" s="62"/>
      <c r="C46" s="17" t="s">
        <v>29</v>
      </c>
      <c r="D46" s="62"/>
      <c r="E46" s="62"/>
      <c r="F46" s="62"/>
      <c r="G46" s="62"/>
      <c r="H46" s="62"/>
      <c r="I46" s="64"/>
    </row>
    <row r="47" spans="1:9" ht="19.95" customHeight="1" x14ac:dyDescent="0.4">
      <c r="A47" s="8"/>
      <c r="B47" s="9"/>
      <c r="C47" s="9"/>
      <c r="D47" s="10"/>
      <c r="E47" s="10"/>
      <c r="F47" s="10"/>
      <c r="G47" s="10"/>
      <c r="H47" s="10"/>
    </row>
    <row r="48" spans="1:9" ht="12" customHeight="1" x14ac:dyDescent="0.4">
      <c r="A48" s="8"/>
      <c r="B48" s="9"/>
      <c r="C48" s="9"/>
      <c r="D48" s="10"/>
      <c r="E48" s="10"/>
      <c r="F48" s="10"/>
      <c r="G48" s="10"/>
      <c r="H48" s="10"/>
    </row>
    <row r="49" spans="1:9" ht="31.95" customHeight="1" x14ac:dyDescent="0.4">
      <c r="A49" s="4" t="s">
        <v>10</v>
      </c>
      <c r="B49" s="5"/>
      <c r="C49" s="14" t="s">
        <v>2</v>
      </c>
      <c r="D49" s="6" t="s">
        <v>3</v>
      </c>
      <c r="E49" s="6" t="s">
        <v>4</v>
      </c>
      <c r="F49" s="6" t="s">
        <v>5</v>
      </c>
      <c r="G49" s="6" t="s">
        <v>6</v>
      </c>
      <c r="H49" s="6" t="s">
        <v>7</v>
      </c>
      <c r="I49" s="7" t="s">
        <v>8</v>
      </c>
    </row>
    <row r="50" spans="1:9" ht="19.95" customHeight="1" x14ac:dyDescent="0.3">
      <c r="A50" s="58" t="s">
        <v>14</v>
      </c>
      <c r="B50" s="61">
        <v>2</v>
      </c>
      <c r="C50" s="13" t="s">
        <v>31</v>
      </c>
      <c r="D50" s="61"/>
      <c r="E50" s="61"/>
      <c r="F50" s="61"/>
      <c r="G50" s="61"/>
      <c r="H50" s="61"/>
      <c r="I50" s="63"/>
    </row>
    <row r="51" spans="1:9" ht="12" customHeight="1" x14ac:dyDescent="0.3">
      <c r="A51" s="59"/>
      <c r="B51" s="62"/>
      <c r="C51" s="16" t="s">
        <v>29</v>
      </c>
      <c r="D51" s="62"/>
      <c r="E51" s="62"/>
      <c r="F51" s="62"/>
      <c r="G51" s="62"/>
      <c r="H51" s="62"/>
      <c r="I51" s="64"/>
    </row>
    <row r="52" spans="1:9" ht="19.95" customHeight="1" x14ac:dyDescent="0.3">
      <c r="A52" s="59"/>
      <c r="B52" s="61">
        <v>4</v>
      </c>
      <c r="C52" s="13" t="s">
        <v>33</v>
      </c>
      <c r="D52" s="61"/>
      <c r="E52" s="61"/>
      <c r="F52" s="61"/>
      <c r="G52" s="61"/>
      <c r="H52" s="61"/>
      <c r="I52" s="63"/>
    </row>
    <row r="53" spans="1:9" ht="12" customHeight="1" x14ac:dyDescent="0.3">
      <c r="A53" s="60"/>
      <c r="B53" s="62"/>
      <c r="C53" s="17" t="s">
        <v>29</v>
      </c>
      <c r="D53" s="62"/>
      <c r="E53" s="62"/>
      <c r="F53" s="62"/>
      <c r="G53" s="62"/>
      <c r="H53" s="62"/>
      <c r="I53" s="64"/>
    </row>
    <row r="54" spans="1:9" ht="19.95" customHeight="1" x14ac:dyDescent="0.4">
      <c r="A54" s="8"/>
      <c r="B54" s="9"/>
      <c r="C54" s="9"/>
      <c r="D54" s="10"/>
      <c r="E54" s="10"/>
      <c r="F54" s="10"/>
      <c r="G54" s="10"/>
      <c r="H54" s="10"/>
    </row>
    <row r="55" spans="1:9" ht="12" customHeight="1" x14ac:dyDescent="0.4">
      <c r="A55" s="8"/>
      <c r="B55" s="9"/>
      <c r="C55" s="9"/>
      <c r="D55" s="10"/>
      <c r="E55" s="10"/>
      <c r="F55" s="10"/>
      <c r="G55" s="10"/>
      <c r="H55" s="10"/>
    </row>
    <row r="56" spans="1:9" ht="31.95" customHeight="1" x14ac:dyDescent="0.4">
      <c r="A56" s="4" t="s">
        <v>11</v>
      </c>
      <c r="B56" s="5"/>
      <c r="C56" s="14" t="s">
        <v>2</v>
      </c>
      <c r="D56" s="6" t="s">
        <v>3</v>
      </c>
      <c r="E56" s="6" t="s">
        <v>4</v>
      </c>
      <c r="F56" s="6" t="s">
        <v>5</v>
      </c>
      <c r="G56" s="6" t="s">
        <v>6</v>
      </c>
      <c r="H56" s="6" t="s">
        <v>7</v>
      </c>
      <c r="I56" s="7" t="s">
        <v>8</v>
      </c>
    </row>
    <row r="57" spans="1:9" ht="19.95" customHeight="1" x14ac:dyDescent="0.3">
      <c r="A57" s="58" t="s">
        <v>14</v>
      </c>
      <c r="B57" s="61">
        <v>2</v>
      </c>
      <c r="C57" s="13" t="s">
        <v>31</v>
      </c>
      <c r="D57" s="61"/>
      <c r="E57" s="61"/>
      <c r="F57" s="61"/>
      <c r="G57" s="61"/>
      <c r="H57" s="61"/>
      <c r="I57" s="63"/>
    </row>
    <row r="58" spans="1:9" ht="12" customHeight="1" x14ac:dyDescent="0.3">
      <c r="A58" s="59"/>
      <c r="B58" s="62"/>
      <c r="C58" s="16" t="s">
        <v>29</v>
      </c>
      <c r="D58" s="62"/>
      <c r="E58" s="62"/>
      <c r="F58" s="62"/>
      <c r="G58" s="62"/>
      <c r="H58" s="62"/>
      <c r="I58" s="64"/>
    </row>
    <row r="59" spans="1:9" ht="19.95" customHeight="1" x14ac:dyDescent="0.3">
      <c r="A59" s="59"/>
      <c r="B59" s="61">
        <v>3</v>
      </c>
      <c r="C59" s="13" t="s">
        <v>32</v>
      </c>
      <c r="D59" s="61"/>
      <c r="E59" s="61"/>
      <c r="F59" s="61"/>
      <c r="G59" s="61"/>
      <c r="H59" s="61"/>
      <c r="I59" s="63"/>
    </row>
    <row r="60" spans="1:9" ht="12" customHeight="1" x14ac:dyDescent="0.3">
      <c r="A60" s="60"/>
      <c r="B60" s="62"/>
      <c r="C60" s="17" t="s">
        <v>29</v>
      </c>
      <c r="D60" s="62"/>
      <c r="E60" s="62"/>
      <c r="F60" s="62"/>
      <c r="G60" s="62"/>
      <c r="H60" s="62"/>
      <c r="I60" s="64"/>
    </row>
    <row r="61" spans="1:9" ht="19.95" customHeight="1" x14ac:dyDescent="0.4">
      <c r="A61" s="8"/>
      <c r="B61" s="9"/>
      <c r="C61" s="9"/>
      <c r="D61" s="10"/>
      <c r="E61" s="10"/>
      <c r="F61" s="10"/>
      <c r="G61" s="10"/>
      <c r="H61" s="10"/>
    </row>
    <row r="62" spans="1:9" ht="12" customHeight="1" x14ac:dyDescent="0.4">
      <c r="A62" s="8"/>
      <c r="B62" s="9"/>
      <c r="C62" s="9"/>
      <c r="D62" s="10"/>
      <c r="E62" s="10"/>
      <c r="F62" s="10"/>
      <c r="G62" s="10"/>
      <c r="H62" s="10"/>
    </row>
    <row r="63" spans="1:9" ht="31.95" customHeight="1" x14ac:dyDescent="0.4">
      <c r="A63" s="4" t="s">
        <v>12</v>
      </c>
      <c r="B63" s="5"/>
      <c r="C63" s="14" t="s">
        <v>2</v>
      </c>
      <c r="D63" s="6" t="s">
        <v>3</v>
      </c>
      <c r="E63" s="6" t="s">
        <v>4</v>
      </c>
      <c r="F63" s="6" t="s">
        <v>5</v>
      </c>
      <c r="G63" s="6" t="s">
        <v>6</v>
      </c>
      <c r="H63" s="6" t="s">
        <v>7</v>
      </c>
      <c r="I63" s="7" t="s">
        <v>8</v>
      </c>
    </row>
    <row r="64" spans="1:9" ht="19.95" customHeight="1" x14ac:dyDescent="0.3">
      <c r="A64" s="58" t="s">
        <v>14</v>
      </c>
      <c r="B64" s="61">
        <v>2</v>
      </c>
      <c r="C64" s="13" t="s">
        <v>31</v>
      </c>
      <c r="D64" s="61"/>
      <c r="E64" s="61"/>
      <c r="F64" s="61"/>
      <c r="G64" s="61"/>
      <c r="H64" s="61"/>
      <c r="I64" s="63"/>
    </row>
    <row r="65" spans="1:9" ht="12" customHeight="1" x14ac:dyDescent="0.3">
      <c r="A65" s="59"/>
      <c r="B65" s="62"/>
      <c r="C65" s="16" t="s">
        <v>29</v>
      </c>
      <c r="D65" s="62"/>
      <c r="E65" s="62"/>
      <c r="F65" s="62"/>
      <c r="G65" s="62"/>
      <c r="H65" s="62"/>
      <c r="I65" s="64"/>
    </row>
    <row r="66" spans="1:9" ht="19.95" customHeight="1" x14ac:dyDescent="0.3">
      <c r="A66" s="59"/>
      <c r="B66" s="61">
        <v>6</v>
      </c>
      <c r="C66" s="13" t="s">
        <v>35</v>
      </c>
      <c r="D66" s="61"/>
      <c r="E66" s="61"/>
      <c r="F66" s="61"/>
      <c r="G66" s="61"/>
      <c r="H66" s="61"/>
      <c r="I66" s="63"/>
    </row>
    <row r="67" spans="1:9" ht="12" customHeight="1" x14ac:dyDescent="0.3">
      <c r="A67" s="60"/>
      <c r="B67" s="62"/>
      <c r="C67" s="17" t="s">
        <v>29</v>
      </c>
      <c r="D67" s="62"/>
      <c r="E67" s="62"/>
      <c r="F67" s="62"/>
      <c r="G67" s="62"/>
      <c r="H67" s="62"/>
      <c r="I67" s="64"/>
    </row>
    <row r="68" spans="1:9" ht="19.95" customHeight="1" x14ac:dyDescent="0.4">
      <c r="A68" s="8"/>
      <c r="B68" s="9"/>
      <c r="C68" s="9"/>
      <c r="D68" s="10"/>
      <c r="E68" s="10"/>
      <c r="F68" s="10"/>
      <c r="G68" s="10"/>
      <c r="H68" s="10"/>
    </row>
    <row r="69" spans="1:9" ht="12" customHeight="1" x14ac:dyDescent="0.4">
      <c r="A69" s="8"/>
      <c r="B69" s="9"/>
      <c r="C69" s="9"/>
      <c r="D69" s="10"/>
      <c r="E69" s="10"/>
      <c r="F69" s="10"/>
      <c r="G69" s="10"/>
      <c r="H69" s="10"/>
    </row>
    <row r="70" spans="1:9" ht="31.95" customHeight="1" x14ac:dyDescent="0.4">
      <c r="A70" s="4" t="s">
        <v>13</v>
      </c>
      <c r="B70" s="5"/>
      <c r="C70" s="14" t="s">
        <v>2</v>
      </c>
      <c r="D70" s="6" t="s">
        <v>3</v>
      </c>
      <c r="E70" s="6" t="s">
        <v>4</v>
      </c>
      <c r="F70" s="6" t="s">
        <v>5</v>
      </c>
      <c r="G70" s="6" t="s">
        <v>6</v>
      </c>
      <c r="H70" s="6" t="s">
        <v>7</v>
      </c>
      <c r="I70" s="7" t="s">
        <v>8</v>
      </c>
    </row>
    <row r="71" spans="1:9" ht="19.95" customHeight="1" x14ac:dyDescent="0.3">
      <c r="A71" s="58" t="s">
        <v>14</v>
      </c>
      <c r="B71" s="61">
        <v>3</v>
      </c>
      <c r="C71" s="13" t="s">
        <v>32</v>
      </c>
      <c r="D71" s="61"/>
      <c r="E71" s="61"/>
      <c r="F71" s="61"/>
      <c r="G71" s="61"/>
      <c r="H71" s="61"/>
      <c r="I71" s="63"/>
    </row>
    <row r="72" spans="1:9" ht="12" customHeight="1" x14ac:dyDescent="0.3">
      <c r="A72" s="59"/>
      <c r="B72" s="62"/>
      <c r="C72" s="16" t="s">
        <v>29</v>
      </c>
      <c r="D72" s="62"/>
      <c r="E72" s="62"/>
      <c r="F72" s="62"/>
      <c r="G72" s="62"/>
      <c r="H72" s="62"/>
      <c r="I72" s="64"/>
    </row>
    <row r="73" spans="1:9" ht="19.95" customHeight="1" x14ac:dyDescent="0.3">
      <c r="A73" s="59"/>
      <c r="B73" s="61">
        <v>5</v>
      </c>
      <c r="C73" s="13" t="s">
        <v>34</v>
      </c>
      <c r="D73" s="61"/>
      <c r="E73" s="61"/>
      <c r="F73" s="61"/>
      <c r="G73" s="61"/>
      <c r="H73" s="61"/>
      <c r="I73" s="63"/>
    </row>
    <row r="74" spans="1:9" ht="12" customHeight="1" x14ac:dyDescent="0.3">
      <c r="A74" s="60"/>
      <c r="B74" s="62"/>
      <c r="C74" s="17" t="s">
        <v>29</v>
      </c>
      <c r="D74" s="62"/>
      <c r="E74" s="62"/>
      <c r="F74" s="62"/>
      <c r="G74" s="62"/>
      <c r="H74" s="62"/>
      <c r="I74" s="64"/>
    </row>
    <row r="75" spans="1:9" ht="31.95" customHeight="1" x14ac:dyDescent="0.35">
      <c r="C75" s="12"/>
    </row>
    <row r="76" spans="1:9" ht="31.95" customHeight="1" x14ac:dyDescent="0.5">
      <c r="A76" s="56" t="s">
        <v>0</v>
      </c>
      <c r="B76" s="56"/>
      <c r="C76" s="15">
        <v>1</v>
      </c>
      <c r="D76" s="2" t="s">
        <v>16</v>
      </c>
      <c r="E76" s="2"/>
      <c r="F76" s="2"/>
      <c r="G76" s="3"/>
      <c r="H76" s="3"/>
      <c r="I76" s="3"/>
    </row>
    <row r="77" spans="1:9" ht="31.95" customHeight="1" x14ac:dyDescent="0.4">
      <c r="A77" s="4" t="s">
        <v>1</v>
      </c>
      <c r="B77" s="5"/>
      <c r="C77" s="14" t="s">
        <v>2</v>
      </c>
      <c r="D77" s="6" t="s">
        <v>3</v>
      </c>
      <c r="E77" s="6" t="s">
        <v>4</v>
      </c>
      <c r="F77" s="6" t="s">
        <v>5</v>
      </c>
      <c r="G77" s="6" t="s">
        <v>6</v>
      </c>
      <c r="H77" s="6" t="s">
        <v>7</v>
      </c>
      <c r="I77" s="7" t="s">
        <v>8</v>
      </c>
    </row>
    <row r="78" spans="1:9" ht="19.95" customHeight="1" x14ac:dyDescent="0.3">
      <c r="A78" s="58" t="s">
        <v>15</v>
      </c>
      <c r="B78" s="61">
        <v>3</v>
      </c>
      <c r="C78" s="13" t="s">
        <v>32</v>
      </c>
      <c r="D78" s="61">
        <v>11</v>
      </c>
      <c r="E78" s="61">
        <v>11</v>
      </c>
      <c r="F78" s="61">
        <v>7</v>
      </c>
      <c r="G78" s="61">
        <v>8</v>
      </c>
      <c r="H78" s="61">
        <v>8</v>
      </c>
      <c r="I78" s="63">
        <v>2</v>
      </c>
    </row>
    <row r="79" spans="1:9" ht="12" customHeight="1" x14ac:dyDescent="0.3">
      <c r="A79" s="59"/>
      <c r="B79" s="62"/>
      <c r="C79" s="16" t="s">
        <v>29</v>
      </c>
      <c r="D79" s="62"/>
      <c r="E79" s="62"/>
      <c r="F79" s="62"/>
      <c r="G79" s="62"/>
      <c r="H79" s="62"/>
      <c r="I79" s="64"/>
    </row>
    <row r="80" spans="1:9" ht="19.95" customHeight="1" x14ac:dyDescent="0.3">
      <c r="A80" s="59"/>
      <c r="B80" s="61">
        <v>4</v>
      </c>
      <c r="C80" s="13" t="s">
        <v>33</v>
      </c>
      <c r="D80" s="61">
        <v>9</v>
      </c>
      <c r="E80" s="61">
        <v>8</v>
      </c>
      <c r="F80" s="61">
        <v>11</v>
      </c>
      <c r="G80" s="61">
        <v>11</v>
      </c>
      <c r="H80" s="61">
        <v>11</v>
      </c>
      <c r="I80" s="63">
        <v>3</v>
      </c>
    </row>
    <row r="81" spans="1:9" ht="12" customHeight="1" x14ac:dyDescent="0.3">
      <c r="A81" s="60"/>
      <c r="B81" s="62"/>
      <c r="C81" s="17" t="s">
        <v>29</v>
      </c>
      <c r="D81" s="62"/>
      <c r="E81" s="62"/>
      <c r="F81" s="62"/>
      <c r="G81" s="62"/>
      <c r="H81" s="62"/>
      <c r="I81" s="64"/>
    </row>
    <row r="82" spans="1:9" ht="19.95" customHeight="1" x14ac:dyDescent="0.4">
      <c r="A82" s="8"/>
      <c r="B82" s="9"/>
      <c r="C82" s="9"/>
      <c r="D82" s="10"/>
      <c r="E82" s="10"/>
      <c r="F82" s="10"/>
      <c r="G82" s="10"/>
      <c r="H82" s="10"/>
    </row>
    <row r="83" spans="1:9" ht="12" customHeight="1" x14ac:dyDescent="0.4">
      <c r="A83" s="8"/>
      <c r="B83" s="9"/>
      <c r="C83" s="9"/>
      <c r="D83" s="10"/>
      <c r="E83" s="10"/>
      <c r="F83" s="10"/>
      <c r="G83" s="10"/>
      <c r="H83" s="10"/>
    </row>
    <row r="84" spans="1:9" ht="31.95" customHeight="1" x14ac:dyDescent="0.4">
      <c r="A84" s="4" t="s">
        <v>10</v>
      </c>
      <c r="B84" s="5"/>
      <c r="C84" s="14" t="s">
        <v>2</v>
      </c>
      <c r="D84" s="6" t="s">
        <v>3</v>
      </c>
      <c r="E84" s="6" t="s">
        <v>4</v>
      </c>
      <c r="F84" s="6" t="s">
        <v>5</v>
      </c>
      <c r="G84" s="6" t="s">
        <v>6</v>
      </c>
      <c r="H84" s="6" t="s">
        <v>7</v>
      </c>
      <c r="I84" s="7" t="s">
        <v>8</v>
      </c>
    </row>
    <row r="85" spans="1:9" ht="19.95" customHeight="1" x14ac:dyDescent="0.3">
      <c r="A85" s="58" t="s">
        <v>15</v>
      </c>
      <c r="B85" s="61">
        <v>3</v>
      </c>
      <c r="C85" s="13" t="s">
        <v>32</v>
      </c>
      <c r="D85" s="61">
        <v>8</v>
      </c>
      <c r="E85" s="61">
        <v>8</v>
      </c>
      <c r="F85" s="61">
        <v>6</v>
      </c>
      <c r="G85" s="61"/>
      <c r="H85" s="61"/>
      <c r="I85" s="63">
        <v>0</v>
      </c>
    </row>
    <row r="86" spans="1:9" ht="12" customHeight="1" x14ac:dyDescent="0.3">
      <c r="A86" s="59"/>
      <c r="B86" s="62"/>
      <c r="C86" s="16" t="s">
        <v>29</v>
      </c>
      <c r="D86" s="62"/>
      <c r="E86" s="62"/>
      <c r="F86" s="62"/>
      <c r="G86" s="62"/>
      <c r="H86" s="62"/>
      <c r="I86" s="64"/>
    </row>
    <row r="87" spans="1:9" ht="19.95" customHeight="1" x14ac:dyDescent="0.3">
      <c r="A87" s="59"/>
      <c r="B87" s="61">
        <v>6</v>
      </c>
      <c r="C87" s="13" t="s">
        <v>35</v>
      </c>
      <c r="D87" s="61">
        <v>11</v>
      </c>
      <c r="E87" s="61">
        <v>11</v>
      </c>
      <c r="F87" s="61">
        <v>11</v>
      </c>
      <c r="G87" s="61"/>
      <c r="H87" s="61"/>
      <c r="I87" s="63">
        <v>3</v>
      </c>
    </row>
    <row r="88" spans="1:9" ht="12" customHeight="1" x14ac:dyDescent="0.3">
      <c r="A88" s="60"/>
      <c r="B88" s="62"/>
      <c r="C88" s="17" t="s">
        <v>29</v>
      </c>
      <c r="D88" s="62"/>
      <c r="E88" s="62"/>
      <c r="F88" s="62"/>
      <c r="G88" s="62"/>
      <c r="H88" s="62"/>
      <c r="I88" s="64"/>
    </row>
    <row r="89" spans="1:9" ht="19.95" customHeight="1" x14ac:dyDescent="0.4">
      <c r="A89" s="8"/>
      <c r="B89" s="9"/>
      <c r="C89" s="9"/>
      <c r="D89" s="10"/>
      <c r="E89" s="10"/>
      <c r="F89" s="10"/>
      <c r="G89" s="10"/>
      <c r="H89" s="10"/>
    </row>
    <row r="90" spans="1:9" ht="12" customHeight="1" x14ac:dyDescent="0.4">
      <c r="A90" s="8"/>
      <c r="B90" s="9"/>
      <c r="C90" s="9"/>
      <c r="D90" s="10"/>
      <c r="E90" s="10"/>
      <c r="F90" s="10"/>
      <c r="G90" s="10"/>
      <c r="H90" s="10"/>
    </row>
    <row r="91" spans="1:9" ht="31.95" customHeight="1" x14ac:dyDescent="0.4">
      <c r="A91" s="4" t="s">
        <v>11</v>
      </c>
      <c r="B91" s="5"/>
      <c r="C91" s="14" t="s">
        <v>2</v>
      </c>
      <c r="D91" s="6" t="s">
        <v>3</v>
      </c>
      <c r="E91" s="6" t="s">
        <v>4</v>
      </c>
      <c r="F91" s="6" t="s">
        <v>5</v>
      </c>
      <c r="G91" s="6" t="s">
        <v>6</v>
      </c>
      <c r="H91" s="6" t="s">
        <v>7</v>
      </c>
      <c r="I91" s="7" t="s">
        <v>8</v>
      </c>
    </row>
    <row r="92" spans="1:9" ht="19.95" customHeight="1" x14ac:dyDescent="0.3">
      <c r="A92" s="58" t="s">
        <v>15</v>
      </c>
      <c r="B92" s="61">
        <v>5</v>
      </c>
      <c r="C92" s="13" t="s">
        <v>34</v>
      </c>
      <c r="D92" s="61"/>
      <c r="E92" s="61"/>
      <c r="F92" s="61"/>
      <c r="G92" s="61"/>
      <c r="H92" s="61"/>
      <c r="I92" s="63"/>
    </row>
    <row r="93" spans="1:9" ht="12" customHeight="1" x14ac:dyDescent="0.3">
      <c r="A93" s="59"/>
      <c r="B93" s="62"/>
      <c r="C93" s="16" t="s">
        <v>29</v>
      </c>
      <c r="D93" s="62"/>
      <c r="E93" s="62"/>
      <c r="F93" s="62"/>
      <c r="G93" s="62"/>
      <c r="H93" s="62"/>
      <c r="I93" s="64"/>
    </row>
    <row r="94" spans="1:9" ht="19.95" customHeight="1" x14ac:dyDescent="0.3">
      <c r="A94" s="59"/>
      <c r="B94" s="61">
        <v>6</v>
      </c>
      <c r="C94" s="13" t="s">
        <v>35</v>
      </c>
      <c r="D94" s="61"/>
      <c r="E94" s="61"/>
      <c r="F94" s="61"/>
      <c r="G94" s="61"/>
      <c r="H94" s="61"/>
      <c r="I94" s="63"/>
    </row>
    <row r="95" spans="1:9" ht="12" customHeight="1" x14ac:dyDescent="0.3">
      <c r="A95" s="60"/>
      <c r="B95" s="62"/>
      <c r="C95" s="17" t="s">
        <v>29</v>
      </c>
      <c r="D95" s="62"/>
      <c r="E95" s="62"/>
      <c r="F95" s="62"/>
      <c r="G95" s="62"/>
      <c r="H95" s="62"/>
      <c r="I95" s="64"/>
    </row>
    <row r="96" spans="1:9" ht="19.95" customHeight="1" x14ac:dyDescent="0.4">
      <c r="A96" s="8"/>
      <c r="B96" s="9"/>
      <c r="C96" s="9"/>
      <c r="D96" s="10"/>
      <c r="E96" s="10"/>
      <c r="F96" s="10"/>
      <c r="G96" s="10"/>
      <c r="H96" s="10"/>
    </row>
    <row r="97" spans="1:9" ht="12" customHeight="1" x14ac:dyDescent="0.4">
      <c r="A97" s="8"/>
      <c r="B97" s="9"/>
      <c r="C97" s="9"/>
      <c r="D97" s="10"/>
      <c r="E97" s="10"/>
      <c r="F97" s="10"/>
      <c r="G97" s="10"/>
      <c r="H97" s="10"/>
    </row>
    <row r="98" spans="1:9" ht="31.95" customHeight="1" x14ac:dyDescent="0.4">
      <c r="A98" s="4" t="s">
        <v>12</v>
      </c>
      <c r="B98" s="5"/>
      <c r="C98" s="14" t="s">
        <v>2</v>
      </c>
      <c r="D98" s="6" t="s">
        <v>3</v>
      </c>
      <c r="E98" s="6" t="s">
        <v>4</v>
      </c>
      <c r="F98" s="6" t="s">
        <v>5</v>
      </c>
      <c r="G98" s="6" t="s">
        <v>6</v>
      </c>
      <c r="H98" s="6" t="s">
        <v>7</v>
      </c>
      <c r="I98" s="7" t="s">
        <v>8</v>
      </c>
    </row>
    <row r="99" spans="1:9" ht="19.95" customHeight="1" x14ac:dyDescent="0.3">
      <c r="A99" s="58" t="s">
        <v>15</v>
      </c>
      <c r="B99" s="61">
        <v>4</v>
      </c>
      <c r="C99" s="13" t="s">
        <v>33</v>
      </c>
      <c r="D99" s="61"/>
      <c r="E99" s="61"/>
      <c r="F99" s="61"/>
      <c r="G99" s="61"/>
      <c r="H99" s="61"/>
      <c r="I99" s="63"/>
    </row>
    <row r="100" spans="1:9" ht="12" customHeight="1" x14ac:dyDescent="0.3">
      <c r="A100" s="59"/>
      <c r="B100" s="62"/>
      <c r="C100" s="16" t="s">
        <v>29</v>
      </c>
      <c r="D100" s="62"/>
      <c r="E100" s="62"/>
      <c r="F100" s="62"/>
      <c r="G100" s="62"/>
      <c r="H100" s="62"/>
      <c r="I100" s="64"/>
    </row>
    <row r="101" spans="1:9" ht="19.95" customHeight="1" x14ac:dyDescent="0.3">
      <c r="A101" s="59"/>
      <c r="B101" s="61">
        <v>5</v>
      </c>
      <c r="C101" s="13" t="s">
        <v>34</v>
      </c>
      <c r="D101" s="61"/>
      <c r="E101" s="61"/>
      <c r="F101" s="61"/>
      <c r="G101" s="61"/>
      <c r="H101" s="61"/>
      <c r="I101" s="63"/>
    </row>
    <row r="102" spans="1:9" ht="12" customHeight="1" x14ac:dyDescent="0.3">
      <c r="A102" s="60"/>
      <c r="B102" s="62"/>
      <c r="C102" s="17" t="s">
        <v>29</v>
      </c>
      <c r="D102" s="62"/>
      <c r="E102" s="62"/>
      <c r="F102" s="62"/>
      <c r="G102" s="62"/>
      <c r="H102" s="62"/>
      <c r="I102" s="64"/>
    </row>
    <row r="103" spans="1:9" ht="19.95" customHeight="1" x14ac:dyDescent="0.4">
      <c r="A103" s="8"/>
      <c r="B103" s="9"/>
      <c r="C103" s="9"/>
      <c r="D103" s="10"/>
      <c r="E103" s="10"/>
      <c r="F103" s="10"/>
      <c r="G103" s="10"/>
      <c r="H103" s="10"/>
    </row>
    <row r="104" spans="1:9" ht="12" customHeight="1" x14ac:dyDescent="0.4">
      <c r="A104" s="8"/>
      <c r="B104" s="9"/>
      <c r="C104" s="9"/>
      <c r="D104" s="10"/>
      <c r="E104" s="10"/>
      <c r="F104" s="10"/>
      <c r="G104" s="10"/>
      <c r="H104" s="10"/>
    </row>
    <row r="105" spans="1:9" ht="31.95" customHeight="1" x14ac:dyDescent="0.4">
      <c r="A105" s="4" t="s">
        <v>13</v>
      </c>
      <c r="B105" s="5"/>
      <c r="C105" s="14" t="s">
        <v>2</v>
      </c>
      <c r="D105" s="6" t="s">
        <v>3</v>
      </c>
      <c r="E105" s="6" t="s">
        <v>4</v>
      </c>
      <c r="F105" s="6" t="s">
        <v>5</v>
      </c>
      <c r="G105" s="6" t="s">
        <v>6</v>
      </c>
      <c r="H105" s="6" t="s">
        <v>7</v>
      </c>
      <c r="I105" s="7" t="s">
        <v>8</v>
      </c>
    </row>
    <row r="106" spans="1:9" ht="19.95" customHeight="1" x14ac:dyDescent="0.3">
      <c r="A106" s="58" t="s">
        <v>15</v>
      </c>
      <c r="B106" s="61">
        <v>4</v>
      </c>
      <c r="C106" s="13" t="s">
        <v>33</v>
      </c>
      <c r="D106" s="61"/>
      <c r="E106" s="61"/>
      <c r="F106" s="61"/>
      <c r="G106" s="61"/>
      <c r="H106" s="61"/>
      <c r="I106" s="63"/>
    </row>
    <row r="107" spans="1:9" ht="12" customHeight="1" x14ac:dyDescent="0.3">
      <c r="A107" s="59"/>
      <c r="B107" s="62"/>
      <c r="C107" s="16" t="s">
        <v>29</v>
      </c>
      <c r="D107" s="62"/>
      <c r="E107" s="62"/>
      <c r="F107" s="62"/>
      <c r="G107" s="62"/>
      <c r="H107" s="62"/>
      <c r="I107" s="64"/>
    </row>
    <row r="108" spans="1:9" ht="19.95" customHeight="1" x14ac:dyDescent="0.3">
      <c r="A108" s="59"/>
      <c r="B108" s="61">
        <v>6</v>
      </c>
      <c r="C108" s="13" t="s">
        <v>35</v>
      </c>
      <c r="D108" s="61"/>
      <c r="E108" s="61"/>
      <c r="F108" s="61"/>
      <c r="G108" s="61"/>
      <c r="H108" s="61"/>
      <c r="I108" s="63"/>
    </row>
    <row r="109" spans="1:9" ht="12" customHeight="1" x14ac:dyDescent="0.3">
      <c r="A109" s="60"/>
      <c r="B109" s="62"/>
      <c r="C109" s="17" t="s">
        <v>29</v>
      </c>
      <c r="D109" s="62"/>
      <c r="E109" s="62"/>
      <c r="F109" s="62"/>
      <c r="G109" s="62"/>
      <c r="H109" s="62"/>
      <c r="I109" s="64"/>
    </row>
  </sheetData>
  <mergeCells count="264">
    <mergeCell ref="D94:D95"/>
    <mergeCell ref="E94:E95"/>
    <mergeCell ref="F94:F95"/>
    <mergeCell ref="G94:G95"/>
    <mergeCell ref="H94:H95"/>
    <mergeCell ref="I94:I95"/>
    <mergeCell ref="H106:H107"/>
    <mergeCell ref="I106:I107"/>
    <mergeCell ref="B108:B109"/>
    <mergeCell ref="D108:D109"/>
    <mergeCell ref="E108:E109"/>
    <mergeCell ref="F108:F109"/>
    <mergeCell ref="G108:G109"/>
    <mergeCell ref="H108:H109"/>
    <mergeCell ref="I108:I109"/>
    <mergeCell ref="A106:A109"/>
    <mergeCell ref="B106:B107"/>
    <mergeCell ref="D106:D107"/>
    <mergeCell ref="E106:E107"/>
    <mergeCell ref="F106:F107"/>
    <mergeCell ref="G106:G107"/>
    <mergeCell ref="H99:H100"/>
    <mergeCell ref="I99:I100"/>
    <mergeCell ref="B101:B102"/>
    <mergeCell ref="D101:D102"/>
    <mergeCell ref="E101:E102"/>
    <mergeCell ref="F101:F102"/>
    <mergeCell ref="G101:G102"/>
    <mergeCell ref="H101:H102"/>
    <mergeCell ref="I101:I102"/>
    <mergeCell ref="A99:A102"/>
    <mergeCell ref="B99:B100"/>
    <mergeCell ref="D99:D100"/>
    <mergeCell ref="E99:E100"/>
    <mergeCell ref="F99:F100"/>
    <mergeCell ref="G99:G100"/>
    <mergeCell ref="A92:A95"/>
    <mergeCell ref="B92:B93"/>
    <mergeCell ref="D92:D93"/>
    <mergeCell ref="E92:E93"/>
    <mergeCell ref="F92:F93"/>
    <mergeCell ref="G92:G93"/>
    <mergeCell ref="H85:H86"/>
    <mergeCell ref="I85:I86"/>
    <mergeCell ref="B87:B88"/>
    <mergeCell ref="D87:D88"/>
    <mergeCell ref="E87:E88"/>
    <mergeCell ref="F87:F88"/>
    <mergeCell ref="G87:G88"/>
    <mergeCell ref="H87:H88"/>
    <mergeCell ref="I87:I88"/>
    <mergeCell ref="A85:A88"/>
    <mergeCell ref="B85:B86"/>
    <mergeCell ref="D85:D86"/>
    <mergeCell ref="E85:E86"/>
    <mergeCell ref="F85:F86"/>
    <mergeCell ref="G85:G86"/>
    <mergeCell ref="H92:H93"/>
    <mergeCell ref="I92:I93"/>
    <mergeCell ref="B94:B95"/>
    <mergeCell ref="D71:D72"/>
    <mergeCell ref="E71:E72"/>
    <mergeCell ref="F71:F72"/>
    <mergeCell ref="G71:G72"/>
    <mergeCell ref="G78:G79"/>
    <mergeCell ref="H78:H79"/>
    <mergeCell ref="I78:I79"/>
    <mergeCell ref="B80:B81"/>
    <mergeCell ref="D80:D81"/>
    <mergeCell ref="E80:E81"/>
    <mergeCell ref="F80:F81"/>
    <mergeCell ref="G80:G81"/>
    <mergeCell ref="H80:H81"/>
    <mergeCell ref="I80:I81"/>
    <mergeCell ref="B66:B67"/>
    <mergeCell ref="D66:D67"/>
    <mergeCell ref="E66:E67"/>
    <mergeCell ref="F66:F67"/>
    <mergeCell ref="G66:G67"/>
    <mergeCell ref="H66:H67"/>
    <mergeCell ref="I66:I67"/>
    <mergeCell ref="A76:B76"/>
    <mergeCell ref="A78:A81"/>
    <mergeCell ref="B78:B79"/>
    <mergeCell ref="D78:D79"/>
    <mergeCell ref="E78:E79"/>
    <mergeCell ref="F78:F79"/>
    <mergeCell ref="H71:H72"/>
    <mergeCell ref="I71:I72"/>
    <mergeCell ref="B73:B74"/>
    <mergeCell ref="D73:D74"/>
    <mergeCell ref="E73:E74"/>
    <mergeCell ref="F73:F74"/>
    <mergeCell ref="G73:G74"/>
    <mergeCell ref="H73:H74"/>
    <mergeCell ref="I73:I74"/>
    <mergeCell ref="A71:A74"/>
    <mergeCell ref="B71:B72"/>
    <mergeCell ref="I52:I53"/>
    <mergeCell ref="A64:A67"/>
    <mergeCell ref="B64:B65"/>
    <mergeCell ref="D64:D65"/>
    <mergeCell ref="E64:E65"/>
    <mergeCell ref="F64:F65"/>
    <mergeCell ref="G64:G65"/>
    <mergeCell ref="H57:H58"/>
    <mergeCell ref="I57:I58"/>
    <mergeCell ref="B59:B60"/>
    <mergeCell ref="D59:D60"/>
    <mergeCell ref="E59:E60"/>
    <mergeCell ref="F59:F60"/>
    <mergeCell ref="G59:G60"/>
    <mergeCell ref="H59:H60"/>
    <mergeCell ref="I59:I60"/>
    <mergeCell ref="A57:A60"/>
    <mergeCell ref="B57:B58"/>
    <mergeCell ref="D57:D58"/>
    <mergeCell ref="E57:E58"/>
    <mergeCell ref="F57:F58"/>
    <mergeCell ref="G57:G58"/>
    <mergeCell ref="H64:H65"/>
    <mergeCell ref="I64:I65"/>
    <mergeCell ref="A50:A53"/>
    <mergeCell ref="B50:B51"/>
    <mergeCell ref="D50:D51"/>
    <mergeCell ref="E50:E51"/>
    <mergeCell ref="F50:F51"/>
    <mergeCell ref="G50:G51"/>
    <mergeCell ref="G43:G44"/>
    <mergeCell ref="H43:H44"/>
    <mergeCell ref="I43:I44"/>
    <mergeCell ref="B45:B46"/>
    <mergeCell ref="D45:D46"/>
    <mergeCell ref="E45:E46"/>
    <mergeCell ref="F45:F46"/>
    <mergeCell ref="G45:G46"/>
    <mergeCell ref="H45:H46"/>
    <mergeCell ref="I45:I46"/>
    <mergeCell ref="H50:H51"/>
    <mergeCell ref="I50:I51"/>
    <mergeCell ref="B52:B53"/>
    <mergeCell ref="D52:D53"/>
    <mergeCell ref="E52:E53"/>
    <mergeCell ref="F52:F53"/>
    <mergeCell ref="G52:G53"/>
    <mergeCell ref="H52:H53"/>
    <mergeCell ref="A41:B41"/>
    <mergeCell ref="A43:A46"/>
    <mergeCell ref="B43:B44"/>
    <mergeCell ref="D43:D44"/>
    <mergeCell ref="E43:E44"/>
    <mergeCell ref="F43:F44"/>
    <mergeCell ref="I36:I37"/>
    <mergeCell ref="B38:B39"/>
    <mergeCell ref="D38:D39"/>
    <mergeCell ref="E38:E39"/>
    <mergeCell ref="F38:F39"/>
    <mergeCell ref="G38:G39"/>
    <mergeCell ref="H38:H39"/>
    <mergeCell ref="I38:I39"/>
    <mergeCell ref="G34:G35"/>
    <mergeCell ref="H34:H35"/>
    <mergeCell ref="I34:I35"/>
    <mergeCell ref="A36:A39"/>
    <mergeCell ref="B36:B37"/>
    <mergeCell ref="D36:D37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I28:I29"/>
    <mergeCell ref="B30:B31"/>
    <mergeCell ref="D30:D31"/>
    <mergeCell ref="E30:E31"/>
    <mergeCell ref="F30:F31"/>
    <mergeCell ref="G30:G31"/>
    <mergeCell ref="H30:H31"/>
    <mergeCell ref="I30:I31"/>
    <mergeCell ref="G26:G27"/>
    <mergeCell ref="H26:H27"/>
    <mergeCell ref="I26:I27"/>
    <mergeCell ref="A28:A31"/>
    <mergeCell ref="B28:B29"/>
    <mergeCell ref="D28:D29"/>
    <mergeCell ref="E28:E29"/>
    <mergeCell ref="F28:F29"/>
    <mergeCell ref="G28:G29"/>
    <mergeCell ref="H28:H29"/>
    <mergeCell ref="A26:A27"/>
    <mergeCell ref="B26:B27"/>
    <mergeCell ref="C26:C27"/>
    <mergeCell ref="D26:D27"/>
    <mergeCell ref="E26:E27"/>
    <mergeCell ref="F26:F27"/>
    <mergeCell ref="A20:A23"/>
    <mergeCell ref="B20:B21"/>
    <mergeCell ref="D20:D21"/>
    <mergeCell ref="E20:E21"/>
    <mergeCell ref="F20:F21"/>
    <mergeCell ref="G20:G21"/>
    <mergeCell ref="H20:H21"/>
    <mergeCell ref="I20:I21"/>
    <mergeCell ref="B22:B23"/>
    <mergeCell ref="D22:D23"/>
    <mergeCell ref="E22:E23"/>
    <mergeCell ref="F22:F23"/>
    <mergeCell ref="G22:G23"/>
    <mergeCell ref="H22:H23"/>
    <mergeCell ref="I22:I23"/>
    <mergeCell ref="G18:G19"/>
    <mergeCell ref="H18:H19"/>
    <mergeCell ref="I18:I19"/>
    <mergeCell ref="A18:A19"/>
    <mergeCell ref="B18:B19"/>
    <mergeCell ref="C18:C19"/>
    <mergeCell ref="D18:D19"/>
    <mergeCell ref="E18:E19"/>
    <mergeCell ref="F18:F19"/>
    <mergeCell ref="A12:A15"/>
    <mergeCell ref="B12:B13"/>
    <mergeCell ref="D12:D13"/>
    <mergeCell ref="E12:E13"/>
    <mergeCell ref="F12:F13"/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  <mergeCell ref="H14:H15"/>
    <mergeCell ref="I14:I15"/>
    <mergeCell ref="B14:B15"/>
    <mergeCell ref="D14:D15"/>
    <mergeCell ref="E14:E15"/>
    <mergeCell ref="F14:F15"/>
    <mergeCell ref="G14:G15"/>
    <mergeCell ref="G12:G13"/>
    <mergeCell ref="H12:H13"/>
    <mergeCell ref="I12:I13"/>
    <mergeCell ref="I6:I7"/>
    <mergeCell ref="I4:I5"/>
    <mergeCell ref="A2:B2"/>
    <mergeCell ref="A4:A7"/>
    <mergeCell ref="B4:B5"/>
    <mergeCell ref="D4:D5"/>
    <mergeCell ref="E4:E5"/>
    <mergeCell ref="F4:F5"/>
    <mergeCell ref="G4:G5"/>
    <mergeCell ref="H4:H5"/>
    <mergeCell ref="B6:B7"/>
    <mergeCell ref="D6:D7"/>
    <mergeCell ref="E6:E7"/>
    <mergeCell ref="F6:F7"/>
    <mergeCell ref="G6:G7"/>
    <mergeCell ref="H6:H7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cruces tabla  (2)</vt:lpstr>
      <vt:lpstr>cruces 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2024-05-06T00:24:03Z</dcterms:modified>
</cp:coreProperties>
</file>